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<sst xmlns="http://schemas.openxmlformats.org/spreadsheetml/2006/main" count="283" uniqueCount="92">
  <si>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</si>
  <si>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</si>
  <si>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</si>
  <si>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</si>
  <si>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</si>
  <si>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</si>
  <si>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</si>
  <si>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</si>
  <si>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</si>
  <si>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</si>
  <si>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</si>
  <si>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</si>
  <si>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</si>
  <si>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</si>
  <si>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</si>
  <si>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</si>
  <si>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</si>
  <si>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</si>
  <si>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</si>
  <si>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</si>
  <si>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</si>
  <si>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</si>
  <si>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</si>
  <si>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</si>
  <si>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</si>
  <si>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</si>
  <si>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</si>
  <si>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</si>
  <si>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</si>
  <si>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</si>
  <si>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</si>
  <si>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</si>
  <si>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</si>
  <si>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</si>
  <si>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</si>
  <si>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</si>
  <si>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</si>
  <si>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</si>
  <si>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</si>
  <si>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</si>
  <si>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</si>
  <si>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</si>
  <si>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</si>
  <si>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</si>
  <si>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</si>
  <si>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</si>
  <si>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</si>
  <si>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</si>
  <si>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</si>
  <si>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</si>
  <si>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</si>
  <si>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</si>
  <si>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</si>
  <si>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</si>
  <si>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</si>
  <si>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</si>
  <si>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</si>
  <si>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</si>
  <si>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</si>
  <si>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</si>
  <si>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</si>
  <si>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</si>
  <si>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</si>
  <si>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</si>
  <si>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</si>
  <si>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</si>
  <si>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</si>
  <si>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</si>
  <si>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</si>
  <si>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</si>
  <si>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</si>
  <si>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</si>
  <si>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</si>
  <si>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</si>
  <si>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</si>
  <si>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t>Max. unfavourable deviation :</t>
  </si>
  <si>
    <t>#B: Standardized level difference according to ISO 16283-1</t>
  </si>
  <si>
    <t>#A: Standardized level difference according to ISO 16283-1</t>
  </si>
  <si>
    <t>Result chart</t>
  </si>
  <si>
    <t>DnT</t>
  </si>
  <si>
    <t>#A: DnT</t>
  </si>
  <si>
    <t>#B: DnT</t>
  </si>
  <si>
    <t>Standardized level difference according to BS EN ISO 16283-1 (BB93 Reg E4)</t>
  </si>
  <si>
    <t>Tmf, max:</t>
  </si>
  <si>
    <t>s</t>
  </si>
  <si>
    <r>
      <t>D</t>
    </r>
    <r>
      <rPr>
        <vertAlign val="subscript"/>
        <sz val="8"/>
        <rFont val="Arial"/>
        <family val="2"/>
      </rPr>
      <t>nT(Tmf,max)</t>
    </r>
  </si>
  <si>
    <r>
      <t>D</t>
    </r>
    <r>
      <rPr>
        <vertAlign val="subscript"/>
        <sz val="7.5"/>
        <rFont val="Arial"/>
        <family val="2"/>
      </rPr>
      <t>nT(Tmf,max)</t>
    </r>
  </si>
  <si>
    <r>
      <t>D</t>
    </r>
    <r>
      <rPr>
        <vertAlign val="subscript"/>
        <sz val="7.5"/>
        <rFont val="Arial"/>
        <family val="2"/>
      </rPr>
      <t>nT(Tmf,max),w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</si>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</sst>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14" fillId="0" borderId="1" xfId="0" applyNumberFormat="true" applyFont="true" applyBorder="true" applyAlignment="true"/>
    <xf numFmtId="49" fontId="6" fillId="0" borderId="0" xfId="0" applyNumberFormat="true" applyFont="true" applyBorder="true" applyAlignment="true"/>
    <xf numFmtId="49" fontId="6" fillId="0" borderId="0" xfId="0" quotePrefix="true" applyNumberFormat="true" applyFont="true" applyBorder="true" applyAlignment="true"/>
    <xf numFmtId="0" fontId="6" fillId="0" borderId="0" xfId="0" quotePrefix="true" applyNumberFormat="true" applyFont="true" applyBorder="true" applyAlignment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4" xfId="0" applyNumberFormat="true" applyFont="true" applyBorder="true" applyAlignment="true">
      <alignment horizontal="left"/>
    </xf>
    <xf numFmtId="49" fontId="6" fillId="0" borderId="1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49" fontId="4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614976"/>
        <c:axId val="497928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472832"/>
        <c:axId val="50474368"/>
      </c:scatterChart>
      <c:catAx>
        <c:axId val="47614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9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928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nT(Tmf,max)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614976"/>
        <c:crosses val="autoZero"/>
        <c:crossBetween val="midCat"/>
        <c:majorUnit val="10"/>
        <c:minorUnit val="2"/>
      </c:valAx>
      <c:valAx>
        <c:axId val="504728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50474368"/>
        <c:crosses val="autoZero"/>
        <c:crossBetween val="midCat"/>
        <c:majorUnit val="5"/>
        <c:minorUnit val="1"/>
      </c:valAx>
      <c:valAx>
        <c:axId val="504743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04728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584768"/>
        <c:axId val="475866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88864"/>
        <c:axId val="47590400"/>
      </c:scatterChart>
      <c:catAx>
        <c:axId val="47584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58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58668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584768"/>
        <c:crosses val="autoZero"/>
        <c:crossBetween val="midCat"/>
        <c:majorUnit val="10"/>
        <c:minorUnit val="2"/>
      </c:valAx>
      <c:valAx>
        <c:axId val="475888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7590400"/>
        <c:crosses val="autoZero"/>
        <c:crossBetween val="midCat"/>
        <c:majorUnit val="5"/>
        <c:minorUnit val="1"/>
      </c:valAx>
      <c:valAx>
        <c:axId val="475904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588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9" t="s">
        <v>82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05" t="s">
        <v>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07"/>
    </row>
    <row r="4" x14ac:dyDescent="0.2">
      <c r="A4" s="10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7"/>
    </row>
    <row r="5" x14ac:dyDescent="0.2">
      <c r="A5" s="109" t="s">
        <v>6</v>
      </c>
      <c r="B5" s="108"/>
      <c r="C5" s="108"/>
      <c r="D5" s="108"/>
      <c r="E5" s="108"/>
      <c r="F5" s="108"/>
      <c r="G5" s="108"/>
      <c r="H5" s="108"/>
      <c r="I5" s="108"/>
      <c r="J5" s="110">
        <f>Data!$B$33</f>
        <v>0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08" t="s">
        <v>19</v>
      </c>
      <c r="AX5" s="108"/>
      <c r="AY5" s="108"/>
      <c r="AZ5" s="108"/>
      <c r="BA5" s="108"/>
      <c r="BB5" s="108"/>
      <c r="BC5" s="108"/>
      <c r="BD5" s="108"/>
      <c r="BE5" s="110">
        <f>Data!$B$34</f>
        <v>0</v>
      </c>
      <c r="BF5" s="110"/>
      <c r="BG5" s="110"/>
      <c r="BH5" s="110"/>
      <c r="BI5" s="110"/>
      <c r="BJ5" s="110"/>
      <c r="BK5" s="110"/>
      <c r="BL5" s="110"/>
      <c r="BM5" s="110"/>
      <c r="BN5" s="110"/>
      <c r="BO5" s="111"/>
    </row>
    <row r="6" ht="12.75" customHeight="true" x14ac:dyDescent="0.2">
      <c r="A6" s="100">
        <f>Data!$A$35</f>
        <v>0</v>
      </c>
      <c r="B6" s="101"/>
      <c r="C6" s="101"/>
      <c r="D6" s="101"/>
      <c r="E6" s="101"/>
      <c r="F6" s="101"/>
      <c r="G6" s="101"/>
      <c r="H6" s="101"/>
      <c r="I6" s="101"/>
      <c r="J6" s="102">
        <f>Data!$B$35</f>
        <v>0</v>
      </c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3"/>
    </row>
    <row r="7" x14ac:dyDescent="0.2">
      <c r="A7" s="100"/>
      <c r="B7" s="101"/>
      <c r="C7" s="101"/>
      <c r="D7" s="101"/>
      <c r="E7" s="101"/>
      <c r="F7" s="101"/>
      <c r="G7" s="101"/>
      <c r="H7" s="101"/>
      <c r="I7" s="101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3"/>
    </row>
    <row r="8" ht="15" customHeight="true" x14ac:dyDescent="0.2">
      <c r="A8" s="100"/>
      <c r="B8" s="101"/>
      <c r="C8" s="101"/>
      <c r="D8" s="101"/>
      <c r="E8" s="101"/>
      <c r="F8" s="101"/>
      <c r="G8" s="101"/>
      <c r="H8" s="101"/>
      <c r="I8" s="101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2"/>
      <c r="AF8" s="102"/>
      <c r="AG8" s="102"/>
      <c r="AH8" s="102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3"/>
    </row>
    <row r="9" x14ac:dyDescent="0.2">
      <c r="A9" s="100">
        <f>Data!$A$36</f>
        <v>0</v>
      </c>
      <c r="B9" s="101"/>
      <c r="C9" s="101"/>
      <c r="D9" s="101"/>
      <c r="E9" s="101"/>
      <c r="F9" s="101"/>
      <c r="G9" s="101"/>
      <c r="H9" s="101"/>
      <c r="I9" s="101"/>
      <c r="J9" s="102">
        <f>Data!$B$36</f>
        <v>0</v>
      </c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2"/>
      <c r="BN9" s="102"/>
      <c r="BO9" s="103"/>
    </row>
    <row r="10" x14ac:dyDescent="0.2">
      <c r="A10" s="100"/>
      <c r="B10" s="101"/>
      <c r="C10" s="101"/>
      <c r="D10" s="101"/>
      <c r="E10" s="101"/>
      <c r="F10" s="101"/>
      <c r="G10" s="101"/>
      <c r="H10" s="101"/>
      <c r="I10" s="101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3"/>
    </row>
    <row r="11" ht="15" customHeight="true" x14ac:dyDescent="0.2">
      <c r="A11" s="100"/>
      <c r="B11" s="101"/>
      <c r="C11" s="101"/>
      <c r="D11" s="101"/>
      <c r="E11" s="101"/>
      <c r="F11" s="101"/>
      <c r="G11" s="101"/>
      <c r="H11" s="101"/>
      <c r="I11" s="101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  <c r="BF11" s="102"/>
      <c r="BG11" s="102"/>
      <c r="BH11" s="102"/>
      <c r="BI11" s="102"/>
      <c r="BJ11" s="102"/>
      <c r="BK11" s="102"/>
      <c r="BL11" s="102"/>
      <c r="BM11" s="102"/>
      <c r="BN11" s="102"/>
      <c r="BO11" s="103"/>
    </row>
    <row r="12" ht="8.25" customHeight="true" x14ac:dyDescent="0.2">
      <c r="A12" s="105" t="str">
        <f>Data!$D$33</f>
        <v> 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18" t="str">
        <f>Data!$E$33</f>
        <v> </v>
      </c>
      <c r="P12" s="118"/>
      <c r="Q12" s="118"/>
      <c r="R12" s="118"/>
      <c r="S12" s="118"/>
      <c r="T12" s="91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5" t="str">
        <f>Data!$D$34</f>
        <v> 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18" t="str">
        <f>Data!$E$34</f>
        <v> </v>
      </c>
      <c r="P13" s="118"/>
      <c r="Q13" s="118"/>
      <c r="R13" s="118"/>
      <c r="S13" s="118"/>
      <c r="T13" s="91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6" t="s">
        <v>50</v>
      </c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5" t="str">
        <f>Data!$D$35</f>
        <v> </v>
      </c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18" t="str">
        <f>Data!$E$35</f>
        <v> </v>
      </c>
      <c r="P14" s="118"/>
      <c r="Q14" s="118"/>
      <c r="R14" s="118"/>
      <c r="S14" s="118"/>
      <c r="T14" s="91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3">
        <f>Data!$B$37</f>
        <v>0</v>
      </c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5"/>
      <c r="BK14" s="5"/>
      <c r="BL14" s="5"/>
      <c r="BM14" s="5"/>
      <c r="BN14" s="5"/>
      <c r="BO14" s="6"/>
    </row>
    <row r="15" x14ac:dyDescent="0.2">
      <c r="A15" s="105" t="s">
        <v>83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29">
        <f>Data!$E$36</f>
        <v>0</v>
      </c>
      <c r="P15" s="129"/>
      <c r="Q15" s="129"/>
      <c r="R15" s="129"/>
      <c r="S15" s="129"/>
      <c r="T15" s="91" t="s">
        <v>84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1">
        <f>Data!$D$37</f>
        <v>0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18">
        <f>Data!$E$37</f>
        <v>0</v>
      </c>
      <c r="P16" s="118"/>
      <c r="Q16" s="118"/>
      <c r="R16" s="118"/>
      <c r="S16" s="118"/>
      <c r="T16" s="94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5">
        <f>Data!$D$38</f>
        <v>0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19">
        <f>Data!$E$38</f>
        <v>0</v>
      </c>
      <c r="P17" s="119"/>
      <c r="Q17" s="119"/>
      <c r="R17" s="119"/>
      <c r="S17" s="119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5">
        <f>Data!$D$39</f>
        <v>0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29">
        <f>Data!$E$39</f>
        <v>0</v>
      </c>
      <c r="P18" s="129"/>
      <c r="Q18" s="129"/>
      <c r="R18" s="129"/>
      <c r="S18" s="129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4" t="s">
        <v>7</v>
      </c>
      <c r="D20" s="104"/>
      <c r="E20" s="104"/>
      <c r="F20" s="104"/>
      <c r="G20" s="104"/>
      <c r="H20" s="104"/>
      <c r="I20" s="104" t="s">
        <v>86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2" t="s">
        <v>8</v>
      </c>
      <c r="D21" s="112"/>
      <c r="E21" s="112"/>
      <c r="F21" s="112"/>
      <c r="G21" s="112"/>
      <c r="H21" s="112"/>
      <c r="I21" s="112" t="s">
        <v>11</v>
      </c>
      <c r="J21" s="112"/>
      <c r="K21" s="112"/>
      <c r="L21" s="112"/>
      <c r="M21" s="112"/>
      <c r="N21" s="11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4" t="s">
        <v>9</v>
      </c>
      <c r="D22" s="124"/>
      <c r="E22" s="124"/>
      <c r="F22" s="124"/>
      <c r="G22" s="124"/>
      <c r="H22" s="124"/>
      <c r="I22" s="124" t="s">
        <v>12</v>
      </c>
      <c r="J22" s="124"/>
      <c r="K22" s="124"/>
      <c r="L22" s="124"/>
      <c r="M22" s="124"/>
      <c r="N22" s="12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20">
        <f>Data!$AA$2</f>
      </c>
      <c r="J23" s="121">
        <f>Data!$D$2</f>
      </c>
      <c r="K23" s="121"/>
      <c r="L23" s="121"/>
      <c r="M23" s="121"/>
      <c r="N23" s="117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2">
        <v>63</v>
      </c>
      <c r="D24" s="112"/>
      <c r="E24" s="112"/>
      <c r="F24" s="112"/>
      <c r="G24" s="112"/>
      <c r="H24" s="112"/>
      <c r="I24" s="128">
        <f>Data!$AA$3</f>
      </c>
      <c r="J24" s="129">
        <f>Data!$D$3</f>
      </c>
      <c r="K24" s="129"/>
      <c r="L24" s="129"/>
      <c r="M24" s="129"/>
      <c r="N24" s="12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4">
        <v>80</v>
      </c>
      <c r="D25" s="124"/>
      <c r="E25" s="124"/>
      <c r="F25" s="124"/>
      <c r="G25" s="124"/>
      <c r="H25" s="124"/>
      <c r="I25" s="114">
        <f>Data!$AA$4</f>
      </c>
      <c r="J25" s="115">
        <f>Data!$D$4</f>
      </c>
      <c r="K25" s="115"/>
      <c r="L25" s="115"/>
      <c r="M25" s="115"/>
      <c r="N25" s="12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20">
        <f>Data!$AA$5</f>
      </c>
      <c r="J26" s="121">
        <f>Data!$D$5</f>
      </c>
      <c r="K26" s="121"/>
      <c r="L26" s="121"/>
      <c r="M26" s="121"/>
      <c r="N26" s="117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2">
        <v>125</v>
      </c>
      <c r="D27" s="112"/>
      <c r="E27" s="112"/>
      <c r="F27" s="112"/>
      <c r="G27" s="112"/>
      <c r="H27" s="112"/>
      <c r="I27" s="128">
        <f>Data!$AA$6</f>
      </c>
      <c r="J27" s="129">
        <f>Data!$D$6</f>
      </c>
      <c r="K27" s="129"/>
      <c r="L27" s="129"/>
      <c r="M27" s="129"/>
      <c r="N27" s="12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4">
        <v>160</v>
      </c>
      <c r="D28" s="124"/>
      <c r="E28" s="124"/>
      <c r="F28" s="124"/>
      <c r="G28" s="124"/>
      <c r="H28" s="124"/>
      <c r="I28" s="114">
        <f>Data!$AA$7</f>
      </c>
      <c r="J28" s="115">
        <f>Data!$D$7</f>
      </c>
      <c r="K28" s="115"/>
      <c r="L28" s="115"/>
      <c r="M28" s="115"/>
      <c r="N28" s="12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20">
        <f>Data!$AA$8</f>
      </c>
      <c r="J29" s="121">
        <f>Data!$D$8</f>
      </c>
      <c r="K29" s="121"/>
      <c r="L29" s="121"/>
      <c r="M29" s="121"/>
      <c r="N29" s="117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2">
        <v>250</v>
      </c>
      <c r="D30" s="112"/>
      <c r="E30" s="112"/>
      <c r="F30" s="112"/>
      <c r="G30" s="112"/>
      <c r="H30" s="112"/>
      <c r="I30" s="128">
        <f>Data!$AA$9</f>
      </c>
      <c r="J30" s="129">
        <f>Data!$D$9</f>
      </c>
      <c r="K30" s="129"/>
      <c r="L30" s="129"/>
      <c r="M30" s="129"/>
      <c r="N30" s="12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4">
        <v>315</v>
      </c>
      <c r="D31" s="124"/>
      <c r="E31" s="124"/>
      <c r="F31" s="124"/>
      <c r="G31" s="124"/>
      <c r="H31" s="124"/>
      <c r="I31" s="114">
        <f>Data!$AA$10</f>
      </c>
      <c r="J31" s="115">
        <f>Data!$D$10</f>
      </c>
      <c r="K31" s="115"/>
      <c r="L31" s="115"/>
      <c r="M31" s="115"/>
      <c r="N31" s="12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20">
        <f>Data!$AA$11</f>
      </c>
      <c r="J32" s="121">
        <f>Data!$D$11</f>
      </c>
      <c r="K32" s="121"/>
      <c r="L32" s="121"/>
      <c r="M32" s="121"/>
      <c r="N32" s="117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2">
        <v>500</v>
      </c>
      <c r="D33" s="112"/>
      <c r="E33" s="112"/>
      <c r="F33" s="112"/>
      <c r="G33" s="112"/>
      <c r="H33" s="112"/>
      <c r="I33" s="128">
        <f>Data!$AA$12</f>
      </c>
      <c r="J33" s="129">
        <f>Data!$D$12</f>
      </c>
      <c r="K33" s="129"/>
      <c r="L33" s="129"/>
      <c r="M33" s="129"/>
      <c r="N33" s="12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4">
        <v>630</v>
      </c>
      <c r="D34" s="124"/>
      <c r="E34" s="124"/>
      <c r="F34" s="124"/>
      <c r="G34" s="124"/>
      <c r="H34" s="124"/>
      <c r="I34" s="114">
        <f>Data!$AA$13</f>
      </c>
      <c r="J34" s="115">
        <f>Data!$D$13</f>
      </c>
      <c r="K34" s="115"/>
      <c r="L34" s="115"/>
      <c r="M34" s="115"/>
      <c r="N34" s="12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20">
        <f>Data!$AA$14</f>
      </c>
      <c r="J35" s="121">
        <f>Data!$D$14</f>
      </c>
      <c r="K35" s="121"/>
      <c r="L35" s="121"/>
      <c r="M35" s="121"/>
      <c r="N35" s="117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2">
        <v>1000</v>
      </c>
      <c r="D36" s="112"/>
      <c r="E36" s="112"/>
      <c r="F36" s="112"/>
      <c r="G36" s="112"/>
      <c r="H36" s="112"/>
      <c r="I36" s="128">
        <f>Data!$AA$15</f>
      </c>
      <c r="J36" s="129">
        <f>Data!$D$15</f>
      </c>
      <c r="K36" s="129"/>
      <c r="L36" s="129"/>
      <c r="M36" s="129"/>
      <c r="N36" s="12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4">
        <v>1250</v>
      </c>
      <c r="D37" s="124"/>
      <c r="E37" s="124"/>
      <c r="F37" s="124"/>
      <c r="G37" s="124"/>
      <c r="H37" s="124"/>
      <c r="I37" s="114">
        <f>Data!$AA$16</f>
      </c>
      <c r="J37" s="115">
        <f>Data!$D$16</f>
      </c>
      <c r="K37" s="115"/>
      <c r="L37" s="115"/>
      <c r="M37" s="115"/>
      <c r="N37" s="12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20">
        <f>Data!$AA$17</f>
      </c>
      <c r="J38" s="121">
        <f>Data!$D$17</f>
      </c>
      <c r="K38" s="121"/>
      <c r="L38" s="121"/>
      <c r="M38" s="121"/>
      <c r="N38" s="117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2">
        <v>2000</v>
      </c>
      <c r="D39" s="112"/>
      <c r="E39" s="112"/>
      <c r="F39" s="112"/>
      <c r="G39" s="112"/>
      <c r="H39" s="112"/>
      <c r="I39" s="128">
        <f>Data!$AA$18</f>
      </c>
      <c r="J39" s="129">
        <f>Data!$D$18</f>
      </c>
      <c r="K39" s="129"/>
      <c r="L39" s="129"/>
      <c r="M39" s="129"/>
      <c r="N39" s="12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4">
        <v>2500</v>
      </c>
      <c r="D40" s="124"/>
      <c r="E40" s="124"/>
      <c r="F40" s="124"/>
      <c r="G40" s="124"/>
      <c r="H40" s="124"/>
      <c r="I40" s="114">
        <f>Data!$AA$19</f>
      </c>
      <c r="J40" s="115">
        <f>Data!$D$19</f>
      </c>
      <c r="K40" s="115"/>
      <c r="L40" s="115"/>
      <c r="M40" s="115"/>
      <c r="N40" s="12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20">
        <f>Data!$AA$20</f>
      </c>
      <c r="J41" s="121">
        <f>Data!$D$20</f>
      </c>
      <c r="K41" s="121"/>
      <c r="L41" s="121"/>
      <c r="M41" s="121"/>
      <c r="N41" s="117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2">
        <v>4000</v>
      </c>
      <c r="D42" s="112"/>
      <c r="E42" s="112"/>
      <c r="F42" s="112"/>
      <c r="G42" s="112"/>
      <c r="H42" s="112"/>
      <c r="I42" s="128">
        <f>Data!$AA$21</f>
      </c>
      <c r="J42" s="129">
        <f>Data!$D$21</f>
      </c>
      <c r="K42" s="129"/>
      <c r="L42" s="129"/>
      <c r="M42" s="129"/>
      <c r="N42" s="12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4">
        <v>5000</v>
      </c>
      <c r="D43" s="124"/>
      <c r="E43" s="124"/>
      <c r="F43" s="124"/>
      <c r="G43" s="124"/>
      <c r="H43" s="124"/>
      <c r="I43" s="114">
        <f>Data!$AA$22</f>
      </c>
      <c r="J43" s="115">
        <f>Data!$D$22</f>
      </c>
      <c r="K43" s="115"/>
      <c r="L43" s="115"/>
      <c r="M43" s="115"/>
      <c r="N43" s="12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41">
        <f>Data!$J$32</f>
        <v>0</v>
      </c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41" t="str">
        <f>Data!$J$33</f>
        <v> </v>
      </c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41" t="str">
        <f>Data!$J$34</f>
        <v> </v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9" t="s">
        <v>22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 t="s">
        <v>23</v>
      </c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32"/>
      <c r="BN49" s="5"/>
      <c r="BO49" s="6"/>
    </row>
    <row r="50" ht="12" customHeight="true" x14ac:dyDescent="0.2">
      <c r="A50" s="1"/>
      <c r="B50" s="2"/>
      <c r="C50" s="96" t="s">
        <v>87</v>
      </c>
      <c r="D50" s="93"/>
      <c r="E50" s="93"/>
      <c r="F50" s="93"/>
      <c r="G50" s="93"/>
      <c r="H50" s="93"/>
      <c r="I50" s="93"/>
      <c r="J50" s="93"/>
      <c r="K50" s="97"/>
      <c r="L50" s="97"/>
      <c r="M50" s="97"/>
      <c r="N50" s="135">
        <f>Data!$B$39</f>
        <v>0</v>
      </c>
      <c r="O50" s="135"/>
      <c r="P50" s="99" t="s">
        <v>15</v>
      </c>
      <c r="Q50" s="136">
        <f>Data!$B$40</f>
        <v>0</v>
      </c>
      <c r="R50" s="137"/>
      <c r="S50" s="137"/>
      <c r="T50" s="97" t="s">
        <v>16</v>
      </c>
      <c r="U50" s="135">
        <f>Data!$B$41</f>
        <v>0</v>
      </c>
      <c r="V50" s="119"/>
      <c r="W50" s="119"/>
      <c r="X50" s="93" t="s">
        <v>18</v>
      </c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27" t="s">
        <v>68</v>
      </c>
      <c r="AJ50" s="127"/>
      <c r="AK50" s="127"/>
      <c r="AL50" s="127"/>
      <c r="AM50" s="127"/>
      <c r="AN50" s="127"/>
      <c r="AO50" s="134">
        <f>Data!$B$42</f>
        <v>0</v>
      </c>
      <c r="AP50" s="134"/>
      <c r="AQ50" s="134"/>
      <c r="AR50" s="133" t="s">
        <v>71</v>
      </c>
      <c r="AS50" s="133"/>
      <c r="AT50" s="133"/>
      <c r="AU50" s="133"/>
      <c r="AV50" s="133"/>
      <c r="AW50" s="133"/>
      <c r="AX50" s="133"/>
      <c r="AY50" s="142">
        <f>Data!$B$44</f>
        <v>0</v>
      </c>
      <c r="AZ50" s="142"/>
      <c r="BA50" s="142"/>
      <c r="BB50" s="133" t="s">
        <v>72</v>
      </c>
      <c r="BC50" s="133"/>
      <c r="BD50" s="133"/>
      <c r="BE50" s="133"/>
      <c r="BF50" s="133"/>
      <c r="BG50" s="133"/>
      <c r="BH50" s="133"/>
      <c r="BI50" s="134">
        <f>Data!$B$46</f>
        <v>0</v>
      </c>
      <c r="BJ50" s="134"/>
      <c r="BK50" s="134"/>
      <c r="BL50" s="139" t="s">
        <v>17</v>
      </c>
      <c r="BM50" s="140"/>
      <c r="BN50" s="5"/>
      <c r="BO50" s="6"/>
    </row>
    <row r="51" ht="12" customHeight="true" x14ac:dyDescent="0.2">
      <c r="A51" s="1"/>
      <c r="B51" s="2"/>
      <c r="C51" s="159" t="s">
        <v>67</v>
      </c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27" t="s">
        <v>69</v>
      </c>
      <c r="AJ51" s="127"/>
      <c r="AK51" s="127"/>
      <c r="AL51" s="127"/>
      <c r="AM51" s="127"/>
      <c r="AN51" s="127"/>
      <c r="AO51" s="142">
        <f>Data!$B$43</f>
        <v>0</v>
      </c>
      <c r="AP51" s="142"/>
      <c r="AQ51" s="142"/>
      <c r="AR51" s="133" t="s">
        <v>70</v>
      </c>
      <c r="AS51" s="133"/>
      <c r="AT51" s="133"/>
      <c r="AU51" s="133"/>
      <c r="AV51" s="133"/>
      <c r="AW51" s="133"/>
      <c r="AX51" s="133"/>
      <c r="AY51" s="142">
        <f>Data!$B$45</f>
        <v>0</v>
      </c>
      <c r="AZ51" s="142"/>
      <c r="BA51" s="142"/>
      <c r="BB51" s="133" t="s">
        <v>73</v>
      </c>
      <c r="BC51" s="133"/>
      <c r="BD51" s="133"/>
      <c r="BE51" s="133"/>
      <c r="BF51" s="133"/>
      <c r="BG51" s="133"/>
      <c r="BH51" s="133"/>
      <c r="BI51" s="134">
        <f>Data!$B$47</f>
        <v>0</v>
      </c>
      <c r="BJ51" s="134"/>
      <c r="BK51" s="134"/>
      <c r="BL51" s="139" t="s">
        <v>17</v>
      </c>
      <c r="BM51" s="140"/>
      <c r="BN51" s="5"/>
      <c r="BO51" s="6"/>
    </row>
    <row r="52" ht="12" customHeight="true" x14ac:dyDescent="0.2">
      <c r="A52" s="1"/>
      <c r="B52" s="2"/>
      <c r="C52" s="155" t="s">
        <v>74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6"/>
      <c r="Z52" s="156"/>
      <c r="AA52" s="156"/>
      <c r="AB52" s="156"/>
      <c r="AC52" s="156"/>
      <c r="AD52" s="156"/>
      <c r="AE52" s="156"/>
      <c r="AF52" s="156"/>
      <c r="AG52" s="156"/>
      <c r="AH52" s="156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8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09">
        <f>Data!$A$48</f>
        <v>0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32"/>
    </row>
    <row r="55" ht="12" customHeight="true" x14ac:dyDescent="0.2">
      <c r="A55" s="144">
        <f>Data!$A$54</f>
        <v>0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48"/>
    </row>
    <row r="56" ht="12" customHeight="true" x14ac:dyDescent="0.2">
      <c r="A56" s="105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  <c r="R56" s="106"/>
      <c r="S56" s="106"/>
      <c r="T56" s="106"/>
      <c r="U56" s="106"/>
      <c r="V56" s="106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7"/>
    </row>
    <row r="57" x14ac:dyDescent="0.2">
      <c r="A57" s="143" t="s">
        <v>13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14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8"/>
    </row>
  </sheetData>
  <mergeCells count="105">
    <mergeCell ref="O13:S13"/>
    <mergeCell ref="O14:S14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C51:AH51"/>
    <mergeCell ref="C39:H39"/>
    <mergeCell ref="C40:H40"/>
    <mergeCell ref="M49:BM49"/>
    <mergeCell ref="Y57:AH57"/>
    <mergeCell ref="AR51:AX51"/>
    <mergeCell ref="AR50:AX50"/>
    <mergeCell ref="AO50:AQ50"/>
    <mergeCell ref="AI50:AN50"/>
    <mergeCell ref="N50:O50"/>
    <mergeCell ref="Q50:S50"/>
    <mergeCell ref="U50:W50"/>
    <mergeCell ref="AI57:BO57"/>
    <mergeCell ref="A56:BO56"/>
    <mergeCell ref="BL50:BM50"/>
    <mergeCell ref="BB50:BH50"/>
    <mergeCell ref="AY50:BA50"/>
    <mergeCell ref="C43:H43"/>
    <mergeCell ref="A57:D57"/>
    <mergeCell ref="A55:P55"/>
    <mergeCell ref="Q55:BO55"/>
    <mergeCell ref="BL51:BM51"/>
    <mergeCell ref="A54:BO54"/>
    <mergeCell ref="C35:H35"/>
    <mergeCell ref="C36:H36"/>
    <mergeCell ref="C42:H42"/>
    <mergeCell ref="C37:H37"/>
    <mergeCell ref="C38:H38"/>
    <mergeCell ref="C41:H41"/>
    <mergeCell ref="AI51:AN51"/>
    <mergeCell ref="E57:X57"/>
    <mergeCell ref="C49:L49"/>
    <mergeCell ref="O18:S18"/>
    <mergeCell ref="A15:N15"/>
    <mergeCell ref="O16:S16"/>
    <mergeCell ref="A16:N16"/>
    <mergeCell ref="C31:H31"/>
    <mergeCell ref="C27:H27"/>
    <mergeCell ref="O15:S15"/>
    <mergeCell ref="C32:H32"/>
    <mergeCell ref="C26:H26"/>
    <mergeCell ref="A17:N17"/>
    <mergeCell ref="A18:N18"/>
    <mergeCell ref="C30:H30"/>
    <mergeCell ref="C34:H34"/>
    <mergeCell ref="C33:H33"/>
    <mergeCell ref="C22:H22"/>
    <mergeCell ref="I22:N22"/>
    <mergeCell ref="C23:H23"/>
    <mergeCell ref="C24:H24"/>
    <mergeCell ref="C28:H28"/>
    <mergeCell ref="C25:H25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O12:S12"/>
    <mergeCell ref="O17:S17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9" t="s">
        <v>82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223" t="s">
        <v>5</v>
      </c>
      <c r="B3" s="202"/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  <c r="U3" s="202"/>
      <c r="V3" s="202"/>
      <c r="W3" s="202"/>
      <c r="X3" s="202"/>
      <c r="Y3" s="202"/>
      <c r="Z3" s="202"/>
      <c r="AA3" s="202"/>
      <c r="AB3" s="202"/>
      <c r="AC3" s="202"/>
      <c r="AD3" s="202"/>
      <c r="AE3" s="202"/>
      <c r="AF3" s="202"/>
      <c r="AG3" s="202"/>
      <c r="AH3" s="202"/>
      <c r="AI3" s="202"/>
      <c r="AJ3" s="202"/>
      <c r="AK3" s="202"/>
      <c r="AL3" s="202"/>
      <c r="AM3" s="202"/>
      <c r="AN3" s="202"/>
      <c r="AO3" s="202"/>
      <c r="AP3" s="202"/>
      <c r="AQ3" s="202"/>
      <c r="AR3" s="202"/>
      <c r="AS3" s="202"/>
      <c r="AT3" s="202"/>
      <c r="AU3" s="202"/>
      <c r="AV3" s="202"/>
      <c r="AW3" s="202"/>
      <c r="AX3" s="202"/>
      <c r="AY3" s="202"/>
      <c r="AZ3" s="202"/>
      <c r="BA3" s="202"/>
      <c r="BB3" s="202"/>
      <c r="BC3" s="202"/>
      <c r="BD3" s="202"/>
      <c r="BE3" s="202"/>
      <c r="BF3" s="202"/>
      <c r="BG3" s="202"/>
      <c r="BH3" s="202"/>
      <c r="BI3" s="202"/>
      <c r="BJ3" s="202"/>
      <c r="BK3" s="202"/>
      <c r="BL3" s="202"/>
      <c r="BM3" s="202"/>
      <c r="BN3" s="202"/>
      <c r="BO3" s="224"/>
    </row>
    <row r="4" x14ac:dyDescent="0.2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1"/>
      <c r="BA4" s="221"/>
      <c r="BB4" s="221"/>
      <c r="BC4" s="221"/>
      <c r="BD4" s="221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2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09" t="s">
        <v>22</v>
      </c>
      <c r="D6" s="108"/>
      <c r="E6" s="108"/>
      <c r="F6" s="108"/>
      <c r="G6" s="108"/>
      <c r="H6" s="108"/>
      <c r="I6" s="108"/>
      <c r="J6" s="108"/>
      <c r="K6" s="108"/>
      <c r="L6" s="108"/>
      <c r="M6" s="108" t="s">
        <v>23</v>
      </c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32"/>
      <c r="BN6" s="80"/>
      <c r="BO6" s="81"/>
    </row>
    <row r="7" x14ac:dyDescent="0.2">
      <c r="A7" s="1"/>
      <c r="B7" s="2"/>
      <c r="C7" s="96" t="s">
        <v>87</v>
      </c>
      <c r="D7" s="93"/>
      <c r="E7" s="93"/>
      <c r="F7" s="93"/>
      <c r="G7" s="93"/>
      <c r="H7" s="93"/>
      <c r="I7" s="93"/>
      <c r="J7" s="93"/>
      <c r="K7" s="97"/>
      <c r="L7" s="97"/>
      <c r="M7" s="97"/>
      <c r="N7" s="135">
        <f>Data!$B$39</f>
        <v>0</v>
      </c>
      <c r="O7" s="135"/>
      <c r="P7" s="98" t="s">
        <v>15</v>
      </c>
      <c r="Q7" s="136">
        <f>Data!$B$40</f>
        <v>0</v>
      </c>
      <c r="R7" s="136"/>
      <c r="S7" s="136"/>
      <c r="T7" s="97" t="s">
        <v>16</v>
      </c>
      <c r="U7" s="135">
        <f>Data!$B$41</f>
        <v>0</v>
      </c>
      <c r="V7" s="135"/>
      <c r="W7" s="135"/>
      <c r="X7" s="93" t="s">
        <v>18</v>
      </c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27" t="s">
        <v>68</v>
      </c>
      <c r="AJ7" s="127"/>
      <c r="AK7" s="127"/>
      <c r="AL7" s="127"/>
      <c r="AM7" s="127"/>
      <c r="AN7" s="127"/>
      <c r="AO7" s="134">
        <f>Data!$B$42</f>
        <v>0</v>
      </c>
      <c r="AP7" s="134"/>
      <c r="AQ7" s="134"/>
      <c r="AR7" s="133" t="s">
        <v>71</v>
      </c>
      <c r="AS7" s="133"/>
      <c r="AT7" s="133"/>
      <c r="AU7" s="133"/>
      <c r="AV7" s="133"/>
      <c r="AW7" s="133"/>
      <c r="AX7" s="133"/>
      <c r="AY7" s="142">
        <f>Data!$B$44</f>
        <v>0</v>
      </c>
      <c r="AZ7" s="142"/>
      <c r="BA7" s="142"/>
      <c r="BB7" s="133" t="s">
        <v>72</v>
      </c>
      <c r="BC7" s="133"/>
      <c r="BD7" s="133"/>
      <c r="BE7" s="133"/>
      <c r="BF7" s="133"/>
      <c r="BG7" s="133"/>
      <c r="BH7" s="133"/>
      <c r="BI7" s="134">
        <f>Data!$B$46</f>
        <v>0</v>
      </c>
      <c r="BJ7" s="134"/>
      <c r="BK7" s="134"/>
      <c r="BL7" s="139" t="s">
        <v>17</v>
      </c>
      <c r="BM7" s="140"/>
      <c r="BN7" s="5"/>
      <c r="BO7" s="6"/>
    </row>
    <row r="8" ht="12.75" customHeight="true" x14ac:dyDescent="0.2">
      <c r="A8" s="1"/>
      <c r="B8" s="2"/>
      <c r="C8" s="159" t="s">
        <v>67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27" t="s">
        <v>69</v>
      </c>
      <c r="AJ8" s="127"/>
      <c r="AK8" s="127"/>
      <c r="AL8" s="127"/>
      <c r="AM8" s="127"/>
      <c r="AN8" s="127"/>
      <c r="AO8" s="142">
        <f>Data!$B$43</f>
        <v>0</v>
      </c>
      <c r="AP8" s="142"/>
      <c r="AQ8" s="142"/>
      <c r="AR8" s="133" t="s">
        <v>70</v>
      </c>
      <c r="AS8" s="133"/>
      <c r="AT8" s="133"/>
      <c r="AU8" s="133"/>
      <c r="AV8" s="133"/>
      <c r="AW8" s="133"/>
      <c r="AX8" s="133"/>
      <c r="AY8" s="142">
        <f>Data!$B$45</f>
        <v>0</v>
      </c>
      <c r="AZ8" s="142"/>
      <c r="BA8" s="142"/>
      <c r="BB8" s="133" t="s">
        <v>73</v>
      </c>
      <c r="BC8" s="133"/>
      <c r="BD8" s="133"/>
      <c r="BE8" s="133"/>
      <c r="BF8" s="133"/>
      <c r="BG8" s="133"/>
      <c r="BH8" s="133"/>
      <c r="BI8" s="134">
        <f>Data!$B$47</f>
        <v>0</v>
      </c>
      <c r="BJ8" s="134"/>
      <c r="BK8" s="134"/>
      <c r="BL8" s="139" t="s">
        <v>17</v>
      </c>
      <c r="BM8" s="140"/>
      <c r="BN8" s="5"/>
      <c r="BO8" s="6"/>
    </row>
    <row r="9" x14ac:dyDescent="0.2">
      <c r="A9" s="1"/>
      <c r="B9" s="2"/>
      <c r="C9" s="155" t="s">
        <v>74</v>
      </c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2" t="s">
        <v>39</v>
      </c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169">
        <f>Data!$B$50</f>
        <v>0</v>
      </c>
      <c r="V12" s="169"/>
      <c r="W12" s="169"/>
      <c r="X12" s="169"/>
      <c r="Y12" s="202" t="s">
        <v>17</v>
      </c>
      <c r="Z12" s="20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2" t="s">
        <v>75</v>
      </c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169">
        <f>Data!$B$51</f>
        <v>0</v>
      </c>
      <c r="V13" s="169"/>
      <c r="W13" s="169"/>
      <c r="X13" s="169"/>
      <c r="Y13" s="202" t="s">
        <v>41</v>
      </c>
      <c r="Z13" s="202"/>
      <c r="AA13" s="202"/>
      <c r="AB13" s="183">
        <f>Data!$B$52</f>
        <v>0</v>
      </c>
      <c r="AC13" s="183"/>
      <c r="AD13" s="183"/>
      <c r="AE13" s="183"/>
      <c r="AF13" s="170" t="s">
        <v>42</v>
      </c>
      <c r="AG13" s="170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0" t="s">
        <v>7</v>
      </c>
      <c r="D15" s="191"/>
      <c r="E15" s="191"/>
      <c r="F15" s="191"/>
      <c r="G15" s="191"/>
      <c r="H15" s="191"/>
      <c r="I15" s="191"/>
      <c r="J15" s="191"/>
      <c r="K15" s="191"/>
      <c r="L15" s="190" t="s">
        <v>85</v>
      </c>
      <c r="M15" s="191"/>
      <c r="N15" s="191"/>
      <c r="O15" s="191"/>
      <c r="P15" s="191"/>
      <c r="Q15" s="192"/>
      <c r="R15" s="190" t="s">
        <v>33</v>
      </c>
      <c r="S15" s="191"/>
      <c r="T15" s="191"/>
      <c r="U15" s="191"/>
      <c r="V15" s="192"/>
      <c r="W15" s="206" t="s">
        <v>34</v>
      </c>
      <c r="X15" s="207"/>
      <c r="Y15" s="207"/>
      <c r="Z15" s="207"/>
      <c r="AA15" s="208"/>
      <c r="AB15" s="190" t="s">
        <v>35</v>
      </c>
      <c r="AC15" s="191"/>
      <c r="AD15" s="191"/>
      <c r="AE15" s="191"/>
      <c r="AF15" s="192"/>
      <c r="AG15" s="190" t="s">
        <v>36</v>
      </c>
      <c r="AH15" s="191"/>
      <c r="AI15" s="191"/>
      <c r="AJ15" s="191"/>
      <c r="AK15" s="191"/>
      <c r="AL15" s="192"/>
      <c r="AM15" s="190" t="s">
        <v>37</v>
      </c>
      <c r="AN15" s="191"/>
      <c r="AO15" s="191"/>
      <c r="AP15" s="191"/>
      <c r="AQ15" s="191"/>
      <c r="AR15" s="192"/>
      <c r="AS15" s="214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6"/>
      <c r="BN15" s="2"/>
      <c r="BO15" s="14"/>
    </row>
    <row r="16" x14ac:dyDescent="0.2">
      <c r="A16" s="1"/>
      <c r="B16" s="2"/>
      <c r="C16" s="187" t="s">
        <v>9</v>
      </c>
      <c r="D16" s="188"/>
      <c r="E16" s="188"/>
      <c r="F16" s="188"/>
      <c r="G16" s="188"/>
      <c r="H16" s="188"/>
      <c r="I16" s="188"/>
      <c r="J16" s="188"/>
      <c r="K16" s="188"/>
      <c r="L16" s="187" t="s">
        <v>12</v>
      </c>
      <c r="M16" s="188"/>
      <c r="N16" s="188"/>
      <c r="O16" s="188"/>
      <c r="P16" s="188"/>
      <c r="Q16" s="189"/>
      <c r="R16" s="203" t="s">
        <v>12</v>
      </c>
      <c r="S16" s="204"/>
      <c r="T16" s="204"/>
      <c r="U16" s="204"/>
      <c r="V16" s="205"/>
      <c r="W16" s="203" t="s">
        <v>12</v>
      </c>
      <c r="X16" s="204"/>
      <c r="Y16" s="204"/>
      <c r="Z16" s="204"/>
      <c r="AA16" s="205"/>
      <c r="AB16" s="187" t="s">
        <v>38</v>
      </c>
      <c r="AC16" s="188"/>
      <c r="AD16" s="188"/>
      <c r="AE16" s="188"/>
      <c r="AF16" s="189"/>
      <c r="AG16" s="187" t="s">
        <v>12</v>
      </c>
      <c r="AH16" s="188"/>
      <c r="AI16" s="188"/>
      <c r="AJ16" s="188"/>
      <c r="AK16" s="188"/>
      <c r="AL16" s="189"/>
      <c r="AM16" s="187" t="s">
        <v>12</v>
      </c>
      <c r="AN16" s="188"/>
      <c r="AO16" s="188"/>
      <c r="AP16" s="188"/>
      <c r="AQ16" s="188"/>
      <c r="AR16" s="189"/>
      <c r="AS16" s="217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9"/>
      <c r="BN16" s="2"/>
      <c r="BO16" s="14"/>
    </row>
    <row r="17" x14ac:dyDescent="0.2">
      <c r="A17" s="1"/>
      <c r="B17" s="2"/>
      <c r="C17" s="209">
        <v>50</v>
      </c>
      <c r="D17" s="170"/>
      <c r="E17" s="170"/>
      <c r="F17" s="170"/>
      <c r="G17" s="170"/>
      <c r="H17" s="170"/>
      <c r="I17" s="170"/>
      <c r="J17" s="170"/>
      <c r="K17" s="170"/>
      <c r="L17" s="184">
        <f>Data!$D$2</f>
        <v>0</v>
      </c>
      <c r="M17" s="185"/>
      <c r="N17" s="185"/>
      <c r="O17" s="185"/>
      <c r="P17" s="185"/>
      <c r="Q17" s="186"/>
      <c r="R17" s="184">
        <f>Data!$E$2</f>
        <v>0</v>
      </c>
      <c r="S17" s="185"/>
      <c r="T17" s="185"/>
      <c r="U17" s="185"/>
      <c r="V17" s="186"/>
      <c r="W17" s="184" t="str">
        <f>Data!$F$2</f>
        <v> </v>
      </c>
      <c r="X17" s="185"/>
      <c r="Y17" s="185"/>
      <c r="Z17" s="185"/>
      <c r="AA17" s="186"/>
      <c r="AB17" s="199">
        <f>Data!$G$2</f>
        <v>0</v>
      </c>
      <c r="AC17" s="200"/>
      <c r="AD17" s="200"/>
      <c r="AE17" s="200"/>
      <c r="AF17" s="201"/>
      <c r="AG17" s="196">
        <f>Data!$H$2</f>
        <v>0</v>
      </c>
      <c r="AH17" s="197"/>
      <c r="AI17" s="197"/>
      <c r="AJ17" s="197"/>
      <c r="AK17" s="197"/>
      <c r="AL17" s="198"/>
      <c r="AM17" s="184">
        <f>Data!$I$2</f>
        <v>0</v>
      </c>
      <c r="AN17" s="185"/>
      <c r="AO17" s="185"/>
      <c r="AP17" s="185"/>
      <c r="AQ17" s="185"/>
      <c r="AR17" s="186"/>
      <c r="AS17" s="180">
        <f>Data!$J$2</f>
        <v>0</v>
      </c>
      <c r="AT17" s="181"/>
      <c r="AU17" s="181"/>
      <c r="AV17" s="181"/>
      <c r="AW17" s="181"/>
      <c r="AX17" s="181"/>
      <c r="AY17" s="181"/>
      <c r="AZ17" s="181"/>
      <c r="BA17" s="181"/>
      <c r="BB17" s="181"/>
      <c r="BC17" s="181"/>
      <c r="BD17" s="181"/>
      <c r="BE17" s="181"/>
      <c r="BF17" s="181"/>
      <c r="BG17" s="181"/>
      <c r="BH17" s="181"/>
      <c r="BI17" s="181"/>
      <c r="BJ17" s="181"/>
      <c r="BK17" s="181"/>
      <c r="BL17" s="181"/>
      <c r="BM17" s="182"/>
      <c r="BN17" s="2"/>
      <c r="BO17" s="14"/>
    </row>
    <row r="18" x14ac:dyDescent="0.2">
      <c r="A18" s="1"/>
      <c r="B18" s="2"/>
      <c r="C18" s="209">
        <v>63</v>
      </c>
      <c r="D18" s="170"/>
      <c r="E18" s="170"/>
      <c r="F18" s="170"/>
      <c r="G18" s="170"/>
      <c r="H18" s="170"/>
      <c r="I18" s="170"/>
      <c r="J18" s="170"/>
      <c r="K18" s="170"/>
      <c r="L18" s="184">
        <f>Data!$D$3</f>
        <v>0</v>
      </c>
      <c r="M18" s="185"/>
      <c r="N18" s="185"/>
      <c r="O18" s="185"/>
      <c r="P18" s="185"/>
      <c r="Q18" s="186"/>
      <c r="R18" s="184">
        <f>Data!$E$3</f>
        <v>0</v>
      </c>
      <c r="S18" s="185"/>
      <c r="T18" s="185"/>
      <c r="U18" s="185"/>
      <c r="V18" s="186"/>
      <c r="W18" s="184" t="str">
        <f>Data!$F$3</f>
        <v> </v>
      </c>
      <c r="X18" s="185"/>
      <c r="Y18" s="185"/>
      <c r="Z18" s="185"/>
      <c r="AA18" s="186"/>
      <c r="AB18" s="199">
        <f>Data!$G$3</f>
        <v>0</v>
      </c>
      <c r="AC18" s="200"/>
      <c r="AD18" s="200"/>
      <c r="AE18" s="200"/>
      <c r="AF18" s="201"/>
      <c r="AG18" s="196">
        <f>Data!$H$3</f>
        <v>0</v>
      </c>
      <c r="AH18" s="197"/>
      <c r="AI18" s="197"/>
      <c r="AJ18" s="197"/>
      <c r="AK18" s="197"/>
      <c r="AL18" s="198"/>
      <c r="AM18" s="184">
        <f>Data!$I$3</f>
        <v>0</v>
      </c>
      <c r="AN18" s="185"/>
      <c r="AO18" s="185"/>
      <c r="AP18" s="185"/>
      <c r="AQ18" s="185"/>
      <c r="AR18" s="186"/>
      <c r="AS18" s="180">
        <f>Data!$J$3</f>
        <v>0</v>
      </c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2"/>
      <c r="BN18" s="2"/>
      <c r="BO18" s="14"/>
    </row>
    <row r="19" x14ac:dyDescent="0.2">
      <c r="A19" s="1"/>
      <c r="B19" s="2"/>
      <c r="C19" s="209">
        <v>80</v>
      </c>
      <c r="D19" s="170"/>
      <c r="E19" s="170"/>
      <c r="F19" s="170"/>
      <c r="G19" s="170"/>
      <c r="H19" s="170"/>
      <c r="I19" s="170"/>
      <c r="J19" s="170"/>
      <c r="K19" s="170"/>
      <c r="L19" s="184">
        <f>Data!$D$4</f>
        <v>0</v>
      </c>
      <c r="M19" s="185"/>
      <c r="N19" s="185"/>
      <c r="O19" s="185"/>
      <c r="P19" s="185"/>
      <c r="Q19" s="186"/>
      <c r="R19" s="184">
        <f>Data!$E$4</f>
        <v>0</v>
      </c>
      <c r="S19" s="185"/>
      <c r="T19" s="185"/>
      <c r="U19" s="185"/>
      <c r="V19" s="186"/>
      <c r="W19" s="184" t="str">
        <f>Data!$F$4</f>
        <v> </v>
      </c>
      <c r="X19" s="185"/>
      <c r="Y19" s="185"/>
      <c r="Z19" s="185"/>
      <c r="AA19" s="186"/>
      <c r="AB19" s="199">
        <f>Data!$G$4</f>
        <v>0</v>
      </c>
      <c r="AC19" s="200"/>
      <c r="AD19" s="200"/>
      <c r="AE19" s="200"/>
      <c r="AF19" s="201"/>
      <c r="AG19" s="196">
        <f>Data!$H$4</f>
        <v>0</v>
      </c>
      <c r="AH19" s="197"/>
      <c r="AI19" s="197"/>
      <c r="AJ19" s="197"/>
      <c r="AK19" s="197"/>
      <c r="AL19" s="198"/>
      <c r="AM19" s="184">
        <f>Data!$I$4</f>
        <v>0</v>
      </c>
      <c r="AN19" s="185"/>
      <c r="AO19" s="185"/>
      <c r="AP19" s="185"/>
      <c r="AQ19" s="185"/>
      <c r="AR19" s="186"/>
      <c r="AS19" s="180">
        <f>Data!$J$4</f>
        <v>0</v>
      </c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2"/>
      <c r="BN19" s="2"/>
      <c r="BO19" s="14"/>
    </row>
    <row r="20" x14ac:dyDescent="0.2">
      <c r="A20" s="1"/>
      <c r="B20" s="2"/>
      <c r="C20" s="209">
        <v>100</v>
      </c>
      <c r="D20" s="170"/>
      <c r="E20" s="170"/>
      <c r="F20" s="170"/>
      <c r="G20" s="170"/>
      <c r="H20" s="170"/>
      <c r="I20" s="170"/>
      <c r="J20" s="170"/>
      <c r="K20" s="170"/>
      <c r="L20" s="184">
        <f>Data!$D$5</f>
        <v>0</v>
      </c>
      <c r="M20" s="185"/>
      <c r="N20" s="185"/>
      <c r="O20" s="185"/>
      <c r="P20" s="185"/>
      <c r="Q20" s="186"/>
      <c r="R20" s="184">
        <f>Data!$E$5</f>
        <v>0</v>
      </c>
      <c r="S20" s="185"/>
      <c r="T20" s="185"/>
      <c r="U20" s="185"/>
      <c r="V20" s="186"/>
      <c r="W20" s="184" t="str">
        <f>Data!$F$5</f>
        <v> </v>
      </c>
      <c r="X20" s="185"/>
      <c r="Y20" s="185"/>
      <c r="Z20" s="185"/>
      <c r="AA20" s="186"/>
      <c r="AB20" s="199">
        <f>Data!$G$5</f>
        <v>0</v>
      </c>
      <c r="AC20" s="200"/>
      <c r="AD20" s="200"/>
      <c r="AE20" s="200"/>
      <c r="AF20" s="201"/>
      <c r="AG20" s="196">
        <f>Data!$H$5</f>
        <v>0</v>
      </c>
      <c r="AH20" s="197"/>
      <c r="AI20" s="197"/>
      <c r="AJ20" s="197"/>
      <c r="AK20" s="197"/>
      <c r="AL20" s="198"/>
      <c r="AM20" s="184">
        <f>Data!$I$5</f>
        <v>0</v>
      </c>
      <c r="AN20" s="185"/>
      <c r="AO20" s="185"/>
      <c r="AP20" s="185"/>
      <c r="AQ20" s="185"/>
      <c r="AR20" s="186"/>
      <c r="AS20" s="180">
        <f>Data!$J$5</f>
        <v>0</v>
      </c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2"/>
      <c r="BN20" s="2"/>
      <c r="BO20" s="14"/>
    </row>
    <row r="21" x14ac:dyDescent="0.2">
      <c r="A21" s="1"/>
      <c r="B21" s="2"/>
      <c r="C21" s="209">
        <v>125</v>
      </c>
      <c r="D21" s="170"/>
      <c r="E21" s="170"/>
      <c r="F21" s="170"/>
      <c r="G21" s="170"/>
      <c r="H21" s="170"/>
      <c r="I21" s="170"/>
      <c r="J21" s="170"/>
      <c r="K21" s="170"/>
      <c r="L21" s="184">
        <f>Data!$D$6</f>
        <v>0</v>
      </c>
      <c r="M21" s="185"/>
      <c r="N21" s="185"/>
      <c r="O21" s="185"/>
      <c r="P21" s="185"/>
      <c r="Q21" s="186"/>
      <c r="R21" s="184">
        <f>Data!$E$6</f>
        <v>0</v>
      </c>
      <c r="S21" s="185"/>
      <c r="T21" s="185"/>
      <c r="U21" s="185"/>
      <c r="V21" s="186"/>
      <c r="W21" s="184" t="str">
        <f>Data!$F$6</f>
        <v> </v>
      </c>
      <c r="X21" s="185"/>
      <c r="Y21" s="185"/>
      <c r="Z21" s="185"/>
      <c r="AA21" s="186"/>
      <c r="AB21" s="199">
        <f>Data!$G$6</f>
        <v>0</v>
      </c>
      <c r="AC21" s="200"/>
      <c r="AD21" s="200"/>
      <c r="AE21" s="200"/>
      <c r="AF21" s="201"/>
      <c r="AG21" s="196">
        <f>Data!$H$6</f>
        <v>0</v>
      </c>
      <c r="AH21" s="197"/>
      <c r="AI21" s="197"/>
      <c r="AJ21" s="197"/>
      <c r="AK21" s="197"/>
      <c r="AL21" s="198"/>
      <c r="AM21" s="184">
        <f>Data!$I$6</f>
        <v>0</v>
      </c>
      <c r="AN21" s="185"/>
      <c r="AO21" s="185"/>
      <c r="AP21" s="185"/>
      <c r="AQ21" s="185"/>
      <c r="AR21" s="186"/>
      <c r="AS21" s="180">
        <f>Data!$J$6</f>
        <v>0</v>
      </c>
      <c r="AT21" s="181"/>
      <c r="AU21" s="181"/>
      <c r="AV21" s="181"/>
      <c r="AW21" s="181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181"/>
      <c r="BL21" s="181"/>
      <c r="BM21" s="182"/>
      <c r="BN21" s="2"/>
      <c r="BO21" s="14"/>
    </row>
    <row r="22" x14ac:dyDescent="0.2">
      <c r="A22" s="1"/>
      <c r="B22" s="2"/>
      <c r="C22" s="209">
        <v>160</v>
      </c>
      <c r="D22" s="170"/>
      <c r="E22" s="170"/>
      <c r="F22" s="170"/>
      <c r="G22" s="170"/>
      <c r="H22" s="170"/>
      <c r="I22" s="170"/>
      <c r="J22" s="170"/>
      <c r="K22" s="170"/>
      <c r="L22" s="184">
        <f>Data!$D$7</f>
        <v>0</v>
      </c>
      <c r="M22" s="185"/>
      <c r="N22" s="185"/>
      <c r="O22" s="185"/>
      <c r="P22" s="185"/>
      <c r="Q22" s="186"/>
      <c r="R22" s="184">
        <f>Data!$E$7</f>
        <v>0</v>
      </c>
      <c r="S22" s="185"/>
      <c r="T22" s="185"/>
      <c r="U22" s="185"/>
      <c r="V22" s="186"/>
      <c r="W22" s="184" t="str">
        <f>Data!$F$7</f>
        <v> </v>
      </c>
      <c r="X22" s="185"/>
      <c r="Y22" s="185"/>
      <c r="Z22" s="185"/>
      <c r="AA22" s="186"/>
      <c r="AB22" s="199">
        <f>Data!$G$7</f>
        <v>0</v>
      </c>
      <c r="AC22" s="200"/>
      <c r="AD22" s="200"/>
      <c r="AE22" s="200"/>
      <c r="AF22" s="201"/>
      <c r="AG22" s="196">
        <f>Data!$H$7</f>
        <v>0</v>
      </c>
      <c r="AH22" s="197"/>
      <c r="AI22" s="197"/>
      <c r="AJ22" s="197"/>
      <c r="AK22" s="197"/>
      <c r="AL22" s="198"/>
      <c r="AM22" s="184">
        <f>Data!$I$7</f>
        <v>0</v>
      </c>
      <c r="AN22" s="185"/>
      <c r="AO22" s="185"/>
      <c r="AP22" s="185"/>
      <c r="AQ22" s="185"/>
      <c r="AR22" s="186"/>
      <c r="AS22" s="180">
        <f>Data!$J$7</f>
        <v>0</v>
      </c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  <c r="BI22" s="181"/>
      <c r="BJ22" s="181"/>
      <c r="BK22" s="181"/>
      <c r="BL22" s="181"/>
      <c r="BM22" s="182"/>
      <c r="BN22" s="2"/>
      <c r="BO22" s="14"/>
    </row>
    <row r="23" x14ac:dyDescent="0.2">
      <c r="A23" s="1"/>
      <c r="B23" s="2"/>
      <c r="C23" s="209">
        <v>200</v>
      </c>
      <c r="D23" s="170"/>
      <c r="E23" s="170"/>
      <c r="F23" s="170"/>
      <c r="G23" s="170"/>
      <c r="H23" s="170"/>
      <c r="I23" s="170"/>
      <c r="J23" s="170"/>
      <c r="K23" s="170"/>
      <c r="L23" s="184">
        <f>Data!$D$8</f>
        <v>0</v>
      </c>
      <c r="M23" s="185"/>
      <c r="N23" s="185"/>
      <c r="O23" s="185"/>
      <c r="P23" s="185"/>
      <c r="Q23" s="186"/>
      <c r="R23" s="184">
        <f>Data!$E$8</f>
        <v>0</v>
      </c>
      <c r="S23" s="185"/>
      <c r="T23" s="185"/>
      <c r="U23" s="185"/>
      <c r="V23" s="186"/>
      <c r="W23" s="184" t="str">
        <f>Data!$F$8</f>
        <v> </v>
      </c>
      <c r="X23" s="185"/>
      <c r="Y23" s="185"/>
      <c r="Z23" s="185"/>
      <c r="AA23" s="186"/>
      <c r="AB23" s="199">
        <f>Data!$G$8</f>
        <v>0</v>
      </c>
      <c r="AC23" s="200"/>
      <c r="AD23" s="200"/>
      <c r="AE23" s="200"/>
      <c r="AF23" s="201"/>
      <c r="AG23" s="196">
        <f>Data!$H$8</f>
        <v>0</v>
      </c>
      <c r="AH23" s="197"/>
      <c r="AI23" s="197"/>
      <c r="AJ23" s="197"/>
      <c r="AK23" s="197"/>
      <c r="AL23" s="198"/>
      <c r="AM23" s="184">
        <f>Data!$I$8</f>
        <v>0</v>
      </c>
      <c r="AN23" s="185"/>
      <c r="AO23" s="185"/>
      <c r="AP23" s="185"/>
      <c r="AQ23" s="185"/>
      <c r="AR23" s="186"/>
      <c r="AS23" s="180">
        <f>Data!$J$8</f>
        <v>0</v>
      </c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2"/>
      <c r="BN23" s="2"/>
      <c r="BO23" s="14"/>
    </row>
    <row r="24" x14ac:dyDescent="0.2">
      <c r="A24" s="1"/>
      <c r="B24" s="2"/>
      <c r="C24" s="209">
        <v>250</v>
      </c>
      <c r="D24" s="170"/>
      <c r="E24" s="170"/>
      <c r="F24" s="170"/>
      <c r="G24" s="170"/>
      <c r="H24" s="170"/>
      <c r="I24" s="170"/>
      <c r="J24" s="170"/>
      <c r="K24" s="170"/>
      <c r="L24" s="184">
        <f>Data!$D$9</f>
        <v>0</v>
      </c>
      <c r="M24" s="185"/>
      <c r="N24" s="185"/>
      <c r="O24" s="185"/>
      <c r="P24" s="185"/>
      <c r="Q24" s="186"/>
      <c r="R24" s="184">
        <f>Data!$E$9</f>
        <v>0</v>
      </c>
      <c r="S24" s="185"/>
      <c r="T24" s="185"/>
      <c r="U24" s="185"/>
      <c r="V24" s="186"/>
      <c r="W24" s="184" t="str">
        <f>Data!$F$9</f>
        <v> </v>
      </c>
      <c r="X24" s="185"/>
      <c r="Y24" s="185"/>
      <c r="Z24" s="185"/>
      <c r="AA24" s="186"/>
      <c r="AB24" s="199">
        <f>Data!$G$9</f>
        <v>0</v>
      </c>
      <c r="AC24" s="200"/>
      <c r="AD24" s="200"/>
      <c r="AE24" s="200"/>
      <c r="AF24" s="201"/>
      <c r="AG24" s="196">
        <f>Data!$H$9</f>
        <v>0</v>
      </c>
      <c r="AH24" s="197"/>
      <c r="AI24" s="197"/>
      <c r="AJ24" s="197"/>
      <c r="AK24" s="197"/>
      <c r="AL24" s="198"/>
      <c r="AM24" s="184">
        <f>Data!$I$9</f>
        <v>0</v>
      </c>
      <c r="AN24" s="185"/>
      <c r="AO24" s="185"/>
      <c r="AP24" s="185"/>
      <c r="AQ24" s="185"/>
      <c r="AR24" s="186"/>
      <c r="AS24" s="180">
        <f>Data!$J$9</f>
        <v>0</v>
      </c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2"/>
      <c r="BN24" s="2"/>
      <c r="BO24" s="14"/>
    </row>
    <row r="25" x14ac:dyDescent="0.2">
      <c r="A25" s="1"/>
      <c r="B25" s="2"/>
      <c r="C25" s="209">
        <v>315</v>
      </c>
      <c r="D25" s="170"/>
      <c r="E25" s="170"/>
      <c r="F25" s="170"/>
      <c r="G25" s="170"/>
      <c r="H25" s="170"/>
      <c r="I25" s="170"/>
      <c r="J25" s="170"/>
      <c r="K25" s="170"/>
      <c r="L25" s="184">
        <f>Data!$D$10</f>
        <v>0</v>
      </c>
      <c r="M25" s="185"/>
      <c r="N25" s="185"/>
      <c r="O25" s="185"/>
      <c r="P25" s="185"/>
      <c r="Q25" s="186"/>
      <c r="R25" s="184">
        <f>Data!$E$10</f>
        <v>0</v>
      </c>
      <c r="S25" s="185"/>
      <c r="T25" s="185"/>
      <c r="U25" s="185"/>
      <c r="V25" s="186"/>
      <c r="W25" s="184" t="str">
        <f>Data!$F$10</f>
        <v> </v>
      </c>
      <c r="X25" s="185"/>
      <c r="Y25" s="185"/>
      <c r="Z25" s="185"/>
      <c r="AA25" s="186"/>
      <c r="AB25" s="199">
        <f>Data!$G$10</f>
        <v>0</v>
      </c>
      <c r="AC25" s="200"/>
      <c r="AD25" s="200"/>
      <c r="AE25" s="200"/>
      <c r="AF25" s="201"/>
      <c r="AG25" s="196">
        <f>Data!$H$10</f>
        <v>0</v>
      </c>
      <c r="AH25" s="197"/>
      <c r="AI25" s="197"/>
      <c r="AJ25" s="197"/>
      <c r="AK25" s="197"/>
      <c r="AL25" s="198"/>
      <c r="AM25" s="184">
        <f>Data!$I$10</f>
        <v>0</v>
      </c>
      <c r="AN25" s="185"/>
      <c r="AO25" s="185"/>
      <c r="AP25" s="185"/>
      <c r="AQ25" s="185"/>
      <c r="AR25" s="186"/>
      <c r="AS25" s="180">
        <f>Data!$J$10</f>
        <v>0</v>
      </c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2"/>
      <c r="BN25" s="2"/>
      <c r="BO25" s="14"/>
    </row>
    <row r="26" x14ac:dyDescent="0.2">
      <c r="A26" s="1"/>
      <c r="B26" s="2"/>
      <c r="C26" s="209">
        <v>400</v>
      </c>
      <c r="D26" s="170"/>
      <c r="E26" s="170"/>
      <c r="F26" s="170"/>
      <c r="G26" s="170"/>
      <c r="H26" s="170"/>
      <c r="I26" s="170"/>
      <c r="J26" s="170"/>
      <c r="K26" s="170"/>
      <c r="L26" s="184">
        <f>Data!$D$11</f>
        <v>0</v>
      </c>
      <c r="M26" s="185"/>
      <c r="N26" s="185"/>
      <c r="O26" s="185"/>
      <c r="P26" s="185"/>
      <c r="Q26" s="186"/>
      <c r="R26" s="184">
        <f>Data!$E$11</f>
        <v>0</v>
      </c>
      <c r="S26" s="185"/>
      <c r="T26" s="185"/>
      <c r="U26" s="185"/>
      <c r="V26" s="186"/>
      <c r="W26" s="184" t="str">
        <f>Data!$F$11</f>
        <v> </v>
      </c>
      <c r="X26" s="185"/>
      <c r="Y26" s="185"/>
      <c r="Z26" s="185"/>
      <c r="AA26" s="186"/>
      <c r="AB26" s="199">
        <f>Data!$G$11</f>
        <v>0</v>
      </c>
      <c r="AC26" s="200"/>
      <c r="AD26" s="200"/>
      <c r="AE26" s="200"/>
      <c r="AF26" s="201"/>
      <c r="AG26" s="196">
        <f>Data!$H$11</f>
        <v>0</v>
      </c>
      <c r="AH26" s="197"/>
      <c r="AI26" s="197"/>
      <c r="AJ26" s="197"/>
      <c r="AK26" s="197"/>
      <c r="AL26" s="198"/>
      <c r="AM26" s="184">
        <f>Data!$I$11</f>
        <v>0</v>
      </c>
      <c r="AN26" s="185"/>
      <c r="AO26" s="185"/>
      <c r="AP26" s="185"/>
      <c r="AQ26" s="185"/>
      <c r="AR26" s="186"/>
      <c r="AS26" s="180">
        <f>Data!$J$11</f>
        <v>0</v>
      </c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2"/>
      <c r="BN26" s="2"/>
      <c r="BO26" s="14"/>
    </row>
    <row r="27" x14ac:dyDescent="0.2">
      <c r="A27" s="1"/>
      <c r="B27" s="2"/>
      <c r="C27" s="209">
        <v>500</v>
      </c>
      <c r="D27" s="170"/>
      <c r="E27" s="170"/>
      <c r="F27" s="170"/>
      <c r="G27" s="170"/>
      <c r="H27" s="170"/>
      <c r="I27" s="170"/>
      <c r="J27" s="170"/>
      <c r="K27" s="170"/>
      <c r="L27" s="184">
        <f>Data!$D$12</f>
        <v>0</v>
      </c>
      <c r="M27" s="185"/>
      <c r="N27" s="185"/>
      <c r="O27" s="185"/>
      <c r="P27" s="185"/>
      <c r="Q27" s="186"/>
      <c r="R27" s="184">
        <f>Data!$E$12</f>
        <v>0</v>
      </c>
      <c r="S27" s="185"/>
      <c r="T27" s="185"/>
      <c r="U27" s="185"/>
      <c r="V27" s="186"/>
      <c r="W27" s="184" t="str">
        <f>Data!$F$12</f>
        <v> </v>
      </c>
      <c r="X27" s="185"/>
      <c r="Y27" s="185"/>
      <c r="Z27" s="185"/>
      <c r="AA27" s="186"/>
      <c r="AB27" s="199">
        <f>Data!$G$12</f>
        <v>0</v>
      </c>
      <c r="AC27" s="200"/>
      <c r="AD27" s="200"/>
      <c r="AE27" s="200"/>
      <c r="AF27" s="201"/>
      <c r="AG27" s="196">
        <f>Data!$H$12</f>
        <v>0</v>
      </c>
      <c r="AH27" s="197"/>
      <c r="AI27" s="197"/>
      <c r="AJ27" s="197"/>
      <c r="AK27" s="197"/>
      <c r="AL27" s="198"/>
      <c r="AM27" s="184">
        <f>Data!$I$12</f>
        <v>0</v>
      </c>
      <c r="AN27" s="185"/>
      <c r="AO27" s="185"/>
      <c r="AP27" s="185"/>
      <c r="AQ27" s="185"/>
      <c r="AR27" s="186"/>
      <c r="AS27" s="180">
        <f>Data!$J$12</f>
        <v>0</v>
      </c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/>
      <c r="BF27" s="181"/>
      <c r="BG27" s="181"/>
      <c r="BH27" s="181"/>
      <c r="BI27" s="181"/>
      <c r="BJ27" s="181"/>
      <c r="BK27" s="181"/>
      <c r="BL27" s="181"/>
      <c r="BM27" s="182"/>
      <c r="BN27" s="2"/>
      <c r="BO27" s="14"/>
    </row>
    <row r="28" x14ac:dyDescent="0.2">
      <c r="A28" s="1"/>
      <c r="B28" s="2"/>
      <c r="C28" s="209">
        <v>630</v>
      </c>
      <c r="D28" s="170"/>
      <c r="E28" s="170"/>
      <c r="F28" s="170"/>
      <c r="G28" s="170"/>
      <c r="H28" s="170"/>
      <c r="I28" s="170"/>
      <c r="J28" s="170"/>
      <c r="K28" s="170"/>
      <c r="L28" s="184">
        <f>Data!$D$13</f>
        <v>0</v>
      </c>
      <c r="M28" s="185"/>
      <c r="N28" s="185"/>
      <c r="O28" s="185"/>
      <c r="P28" s="185"/>
      <c r="Q28" s="186"/>
      <c r="R28" s="184">
        <f>Data!$E$13</f>
        <v>0</v>
      </c>
      <c r="S28" s="185"/>
      <c r="T28" s="185"/>
      <c r="U28" s="185"/>
      <c r="V28" s="186"/>
      <c r="W28" s="184" t="str">
        <f>Data!$F$13</f>
        <v> </v>
      </c>
      <c r="X28" s="185"/>
      <c r="Y28" s="185"/>
      <c r="Z28" s="185"/>
      <c r="AA28" s="186"/>
      <c r="AB28" s="199">
        <f>Data!$G$13</f>
        <v>0</v>
      </c>
      <c r="AC28" s="200"/>
      <c r="AD28" s="200"/>
      <c r="AE28" s="200"/>
      <c r="AF28" s="201"/>
      <c r="AG28" s="196">
        <f>Data!$H$13</f>
        <v>0</v>
      </c>
      <c r="AH28" s="197"/>
      <c r="AI28" s="197"/>
      <c r="AJ28" s="197"/>
      <c r="AK28" s="197"/>
      <c r="AL28" s="198"/>
      <c r="AM28" s="184">
        <f>Data!$I$13</f>
        <v>0</v>
      </c>
      <c r="AN28" s="185"/>
      <c r="AO28" s="185"/>
      <c r="AP28" s="185"/>
      <c r="AQ28" s="185"/>
      <c r="AR28" s="186"/>
      <c r="AS28" s="180">
        <f>Data!$J$13</f>
        <v>0</v>
      </c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  <c r="BI28" s="181"/>
      <c r="BJ28" s="181"/>
      <c r="BK28" s="181"/>
      <c r="BL28" s="181"/>
      <c r="BM28" s="182"/>
      <c r="BN28" s="2"/>
      <c r="BO28" s="14"/>
    </row>
    <row r="29" x14ac:dyDescent="0.2">
      <c r="A29" s="1"/>
      <c r="B29" s="2"/>
      <c r="C29" s="209">
        <v>800</v>
      </c>
      <c r="D29" s="170"/>
      <c r="E29" s="170"/>
      <c r="F29" s="170"/>
      <c r="G29" s="170"/>
      <c r="H29" s="170"/>
      <c r="I29" s="170"/>
      <c r="J29" s="170"/>
      <c r="K29" s="170"/>
      <c r="L29" s="184">
        <f>Data!$D$14</f>
        <v>0</v>
      </c>
      <c r="M29" s="185"/>
      <c r="N29" s="185"/>
      <c r="O29" s="185"/>
      <c r="P29" s="185"/>
      <c r="Q29" s="186"/>
      <c r="R29" s="184">
        <f>Data!$E$14</f>
        <v>0</v>
      </c>
      <c r="S29" s="185"/>
      <c r="T29" s="185"/>
      <c r="U29" s="185"/>
      <c r="V29" s="186"/>
      <c r="W29" s="184" t="str">
        <f>Data!$F$14</f>
        <v> </v>
      </c>
      <c r="X29" s="185"/>
      <c r="Y29" s="185"/>
      <c r="Z29" s="185"/>
      <c r="AA29" s="186"/>
      <c r="AB29" s="199">
        <f>Data!$G$14</f>
        <v>0</v>
      </c>
      <c r="AC29" s="200"/>
      <c r="AD29" s="200"/>
      <c r="AE29" s="200"/>
      <c r="AF29" s="201"/>
      <c r="AG29" s="196">
        <f>Data!$H$14</f>
        <v>0</v>
      </c>
      <c r="AH29" s="197"/>
      <c r="AI29" s="197"/>
      <c r="AJ29" s="197"/>
      <c r="AK29" s="197"/>
      <c r="AL29" s="198"/>
      <c r="AM29" s="184">
        <f>Data!$I$14</f>
        <v>0</v>
      </c>
      <c r="AN29" s="185"/>
      <c r="AO29" s="185"/>
      <c r="AP29" s="185"/>
      <c r="AQ29" s="185"/>
      <c r="AR29" s="186"/>
      <c r="AS29" s="180">
        <f>Data!$J$14</f>
        <v>0</v>
      </c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2"/>
      <c r="BN29" s="2"/>
      <c r="BO29" s="14"/>
    </row>
    <row r="30" x14ac:dyDescent="0.2">
      <c r="A30" s="1"/>
      <c r="B30" s="2"/>
      <c r="C30" s="209">
        <v>1000</v>
      </c>
      <c r="D30" s="170"/>
      <c r="E30" s="170"/>
      <c r="F30" s="170"/>
      <c r="G30" s="170"/>
      <c r="H30" s="170"/>
      <c r="I30" s="170"/>
      <c r="J30" s="170"/>
      <c r="K30" s="170"/>
      <c r="L30" s="184">
        <f>Data!$D$15</f>
        <v>0</v>
      </c>
      <c r="M30" s="185"/>
      <c r="N30" s="185"/>
      <c r="O30" s="185"/>
      <c r="P30" s="185"/>
      <c r="Q30" s="186"/>
      <c r="R30" s="184">
        <f>Data!$E$15</f>
        <v>0</v>
      </c>
      <c r="S30" s="185"/>
      <c r="T30" s="185"/>
      <c r="U30" s="185"/>
      <c r="V30" s="186"/>
      <c r="W30" s="184" t="str">
        <f>Data!$F$15</f>
        <v> </v>
      </c>
      <c r="X30" s="185"/>
      <c r="Y30" s="185"/>
      <c r="Z30" s="185"/>
      <c r="AA30" s="186"/>
      <c r="AB30" s="199">
        <f>Data!$G$15</f>
        <v>0</v>
      </c>
      <c r="AC30" s="200"/>
      <c r="AD30" s="200"/>
      <c r="AE30" s="200"/>
      <c r="AF30" s="201"/>
      <c r="AG30" s="196">
        <f>Data!$H$15</f>
        <v>0</v>
      </c>
      <c r="AH30" s="197"/>
      <c r="AI30" s="197"/>
      <c r="AJ30" s="197"/>
      <c r="AK30" s="197"/>
      <c r="AL30" s="198"/>
      <c r="AM30" s="184">
        <f>Data!$I$15</f>
        <v>0</v>
      </c>
      <c r="AN30" s="185"/>
      <c r="AO30" s="185"/>
      <c r="AP30" s="185"/>
      <c r="AQ30" s="185"/>
      <c r="AR30" s="186"/>
      <c r="AS30" s="180">
        <f>Data!$J$15</f>
        <v>0</v>
      </c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2"/>
      <c r="BN30" s="2"/>
      <c r="BO30" s="14"/>
    </row>
    <row r="31" x14ac:dyDescent="0.2">
      <c r="A31" s="1"/>
      <c r="B31" s="2"/>
      <c r="C31" s="209">
        <v>1250</v>
      </c>
      <c r="D31" s="170"/>
      <c r="E31" s="170"/>
      <c r="F31" s="170"/>
      <c r="G31" s="170"/>
      <c r="H31" s="170"/>
      <c r="I31" s="170"/>
      <c r="J31" s="170"/>
      <c r="K31" s="170"/>
      <c r="L31" s="184">
        <f>Data!$D$16</f>
        <v>0</v>
      </c>
      <c r="M31" s="185"/>
      <c r="N31" s="185"/>
      <c r="O31" s="185"/>
      <c r="P31" s="185"/>
      <c r="Q31" s="186"/>
      <c r="R31" s="184">
        <f>Data!$E$16</f>
        <v>0</v>
      </c>
      <c r="S31" s="185"/>
      <c r="T31" s="185"/>
      <c r="U31" s="185"/>
      <c r="V31" s="186"/>
      <c r="W31" s="184" t="str">
        <f>Data!$F$16</f>
        <v> </v>
      </c>
      <c r="X31" s="185"/>
      <c r="Y31" s="185"/>
      <c r="Z31" s="185"/>
      <c r="AA31" s="186"/>
      <c r="AB31" s="199">
        <f>Data!$G$16</f>
        <v>0</v>
      </c>
      <c r="AC31" s="200"/>
      <c r="AD31" s="200"/>
      <c r="AE31" s="200"/>
      <c r="AF31" s="201"/>
      <c r="AG31" s="196">
        <f>Data!$H$16</f>
        <v>0</v>
      </c>
      <c r="AH31" s="197"/>
      <c r="AI31" s="197"/>
      <c r="AJ31" s="197"/>
      <c r="AK31" s="197"/>
      <c r="AL31" s="198"/>
      <c r="AM31" s="184">
        <f>Data!$I$16</f>
        <v>0</v>
      </c>
      <c r="AN31" s="185"/>
      <c r="AO31" s="185"/>
      <c r="AP31" s="185"/>
      <c r="AQ31" s="185"/>
      <c r="AR31" s="186"/>
      <c r="AS31" s="180">
        <f>Data!$J$16</f>
        <v>0</v>
      </c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  <c r="BI31" s="181"/>
      <c r="BJ31" s="181"/>
      <c r="BK31" s="181"/>
      <c r="BL31" s="181"/>
      <c r="BM31" s="182"/>
      <c r="BN31" s="2"/>
      <c r="BO31" s="14"/>
    </row>
    <row r="32" x14ac:dyDescent="0.2">
      <c r="A32" s="1"/>
      <c r="B32" s="2"/>
      <c r="C32" s="209">
        <v>1600</v>
      </c>
      <c r="D32" s="170"/>
      <c r="E32" s="170"/>
      <c r="F32" s="170"/>
      <c r="G32" s="170"/>
      <c r="H32" s="170"/>
      <c r="I32" s="170"/>
      <c r="J32" s="170"/>
      <c r="K32" s="170"/>
      <c r="L32" s="184">
        <f>Data!$D$17</f>
        <v>0</v>
      </c>
      <c r="M32" s="185"/>
      <c r="N32" s="185"/>
      <c r="O32" s="185"/>
      <c r="P32" s="185"/>
      <c r="Q32" s="186"/>
      <c r="R32" s="184">
        <f>Data!$E$17</f>
        <v>0</v>
      </c>
      <c r="S32" s="185"/>
      <c r="T32" s="185"/>
      <c r="U32" s="185"/>
      <c r="V32" s="186"/>
      <c r="W32" s="184" t="str">
        <f>Data!$F$17</f>
        <v> </v>
      </c>
      <c r="X32" s="185"/>
      <c r="Y32" s="185"/>
      <c r="Z32" s="185"/>
      <c r="AA32" s="186"/>
      <c r="AB32" s="199">
        <f>Data!$G$17</f>
        <v>0</v>
      </c>
      <c r="AC32" s="200"/>
      <c r="AD32" s="200"/>
      <c r="AE32" s="200"/>
      <c r="AF32" s="201"/>
      <c r="AG32" s="196">
        <f>Data!$H$17</f>
        <v>0</v>
      </c>
      <c r="AH32" s="197"/>
      <c r="AI32" s="197"/>
      <c r="AJ32" s="197"/>
      <c r="AK32" s="197"/>
      <c r="AL32" s="198"/>
      <c r="AM32" s="184">
        <f>Data!$I$17</f>
        <v>0</v>
      </c>
      <c r="AN32" s="185"/>
      <c r="AO32" s="185"/>
      <c r="AP32" s="185"/>
      <c r="AQ32" s="185"/>
      <c r="AR32" s="186"/>
      <c r="AS32" s="180">
        <f>Data!$J$17</f>
        <v>0</v>
      </c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  <c r="BI32" s="181"/>
      <c r="BJ32" s="181"/>
      <c r="BK32" s="181"/>
      <c r="BL32" s="181"/>
      <c r="BM32" s="182"/>
      <c r="BN32" s="2"/>
      <c r="BO32" s="14"/>
    </row>
    <row r="33" x14ac:dyDescent="0.2">
      <c r="A33" s="1"/>
      <c r="B33" s="2"/>
      <c r="C33" s="209">
        <v>2000</v>
      </c>
      <c r="D33" s="170"/>
      <c r="E33" s="170"/>
      <c r="F33" s="170"/>
      <c r="G33" s="170"/>
      <c r="H33" s="170"/>
      <c r="I33" s="170"/>
      <c r="J33" s="170"/>
      <c r="K33" s="170"/>
      <c r="L33" s="184">
        <f>Data!$D$18</f>
        <v>0</v>
      </c>
      <c r="M33" s="185"/>
      <c r="N33" s="185"/>
      <c r="O33" s="185"/>
      <c r="P33" s="185"/>
      <c r="Q33" s="186"/>
      <c r="R33" s="184">
        <f>Data!$E$18</f>
        <v>0</v>
      </c>
      <c r="S33" s="185"/>
      <c r="T33" s="185"/>
      <c r="U33" s="185"/>
      <c r="V33" s="186"/>
      <c r="W33" s="184" t="str">
        <f>Data!$F$18</f>
        <v> </v>
      </c>
      <c r="X33" s="185"/>
      <c r="Y33" s="185"/>
      <c r="Z33" s="185"/>
      <c r="AA33" s="186"/>
      <c r="AB33" s="199">
        <f>Data!$G$18</f>
        <v>0</v>
      </c>
      <c r="AC33" s="200"/>
      <c r="AD33" s="200"/>
      <c r="AE33" s="200"/>
      <c r="AF33" s="201"/>
      <c r="AG33" s="196">
        <f>Data!$H$18</f>
        <v>0</v>
      </c>
      <c r="AH33" s="197"/>
      <c r="AI33" s="197"/>
      <c r="AJ33" s="197"/>
      <c r="AK33" s="197"/>
      <c r="AL33" s="198"/>
      <c r="AM33" s="184">
        <f>Data!$I$18</f>
        <v>0</v>
      </c>
      <c r="AN33" s="185"/>
      <c r="AO33" s="185"/>
      <c r="AP33" s="185"/>
      <c r="AQ33" s="185"/>
      <c r="AR33" s="186"/>
      <c r="AS33" s="180">
        <f>Data!$J$18</f>
        <v>0</v>
      </c>
      <c r="AT33" s="181"/>
      <c r="AU33" s="181"/>
      <c r="AV33" s="181"/>
      <c r="AW33" s="181"/>
      <c r="AX33" s="181"/>
      <c r="AY33" s="181"/>
      <c r="AZ33" s="181"/>
      <c r="BA33" s="181"/>
      <c r="BB33" s="181"/>
      <c r="BC33" s="181"/>
      <c r="BD33" s="181"/>
      <c r="BE33" s="181"/>
      <c r="BF33" s="181"/>
      <c r="BG33" s="181"/>
      <c r="BH33" s="181"/>
      <c r="BI33" s="181"/>
      <c r="BJ33" s="181"/>
      <c r="BK33" s="181"/>
      <c r="BL33" s="181"/>
      <c r="BM33" s="182"/>
      <c r="BN33" s="2"/>
      <c r="BO33" s="14"/>
    </row>
    <row r="34" x14ac:dyDescent="0.2">
      <c r="A34" s="1"/>
      <c r="B34" s="2"/>
      <c r="C34" s="209">
        <v>2500</v>
      </c>
      <c r="D34" s="170"/>
      <c r="E34" s="170"/>
      <c r="F34" s="170"/>
      <c r="G34" s="170"/>
      <c r="H34" s="170"/>
      <c r="I34" s="170"/>
      <c r="J34" s="170"/>
      <c r="K34" s="170"/>
      <c r="L34" s="184">
        <f>Data!$D$19</f>
        <v>0</v>
      </c>
      <c r="M34" s="185"/>
      <c r="N34" s="185"/>
      <c r="O34" s="185"/>
      <c r="P34" s="185"/>
      <c r="Q34" s="186"/>
      <c r="R34" s="184">
        <f>Data!$E$19</f>
        <v>0</v>
      </c>
      <c r="S34" s="185"/>
      <c r="T34" s="185"/>
      <c r="U34" s="185"/>
      <c r="V34" s="186"/>
      <c r="W34" s="184" t="str">
        <f>Data!$F$19</f>
        <v> </v>
      </c>
      <c r="X34" s="185"/>
      <c r="Y34" s="185"/>
      <c r="Z34" s="185"/>
      <c r="AA34" s="186"/>
      <c r="AB34" s="199">
        <f>Data!$G$19</f>
        <v>0</v>
      </c>
      <c r="AC34" s="200"/>
      <c r="AD34" s="200"/>
      <c r="AE34" s="200"/>
      <c r="AF34" s="201"/>
      <c r="AG34" s="196">
        <f>Data!$H$19</f>
        <v>0</v>
      </c>
      <c r="AH34" s="197"/>
      <c r="AI34" s="197"/>
      <c r="AJ34" s="197"/>
      <c r="AK34" s="197"/>
      <c r="AL34" s="198"/>
      <c r="AM34" s="184">
        <f>Data!$I$19</f>
        <v>0</v>
      </c>
      <c r="AN34" s="185"/>
      <c r="AO34" s="185"/>
      <c r="AP34" s="185"/>
      <c r="AQ34" s="185"/>
      <c r="AR34" s="186"/>
      <c r="AS34" s="180">
        <f>Data!$J$19</f>
        <v>0</v>
      </c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1"/>
      <c r="BH34" s="181"/>
      <c r="BI34" s="181"/>
      <c r="BJ34" s="181"/>
      <c r="BK34" s="181"/>
      <c r="BL34" s="181"/>
      <c r="BM34" s="182"/>
      <c r="BN34" s="2"/>
      <c r="BO34" s="14"/>
    </row>
    <row r="35" x14ac:dyDescent="0.2">
      <c r="A35" s="1"/>
      <c r="B35" s="2"/>
      <c r="C35" s="209">
        <v>3150</v>
      </c>
      <c r="D35" s="170"/>
      <c r="E35" s="170"/>
      <c r="F35" s="170"/>
      <c r="G35" s="170"/>
      <c r="H35" s="170"/>
      <c r="I35" s="170"/>
      <c r="J35" s="170"/>
      <c r="K35" s="170"/>
      <c r="L35" s="184">
        <f>Data!$D$20</f>
        <v>0</v>
      </c>
      <c r="M35" s="185"/>
      <c r="N35" s="185"/>
      <c r="O35" s="185"/>
      <c r="P35" s="185"/>
      <c r="Q35" s="186"/>
      <c r="R35" s="184">
        <f>Data!$E$20</f>
        <v>0</v>
      </c>
      <c r="S35" s="185"/>
      <c r="T35" s="185"/>
      <c r="U35" s="185"/>
      <c r="V35" s="186"/>
      <c r="W35" s="184" t="str">
        <f>Data!$F$20</f>
        <v> </v>
      </c>
      <c r="X35" s="185"/>
      <c r="Y35" s="185"/>
      <c r="Z35" s="185"/>
      <c r="AA35" s="186"/>
      <c r="AB35" s="199">
        <f>Data!$G$20</f>
        <v>0</v>
      </c>
      <c r="AC35" s="200"/>
      <c r="AD35" s="200"/>
      <c r="AE35" s="200"/>
      <c r="AF35" s="201"/>
      <c r="AG35" s="196">
        <f>Data!$H$20</f>
        <v>0</v>
      </c>
      <c r="AH35" s="197"/>
      <c r="AI35" s="197"/>
      <c r="AJ35" s="197"/>
      <c r="AK35" s="197"/>
      <c r="AL35" s="198"/>
      <c r="AM35" s="184">
        <f>Data!$I$20</f>
        <v>0</v>
      </c>
      <c r="AN35" s="185"/>
      <c r="AO35" s="185"/>
      <c r="AP35" s="185"/>
      <c r="AQ35" s="185"/>
      <c r="AR35" s="186"/>
      <c r="AS35" s="180">
        <f>Data!$J$20</f>
        <v>0</v>
      </c>
      <c r="AT35" s="181"/>
      <c r="AU35" s="181"/>
      <c r="AV35" s="181"/>
      <c r="AW35" s="181"/>
      <c r="AX35" s="181"/>
      <c r="AY35" s="181"/>
      <c r="AZ35" s="181"/>
      <c r="BA35" s="181"/>
      <c r="BB35" s="181"/>
      <c r="BC35" s="181"/>
      <c r="BD35" s="181"/>
      <c r="BE35" s="181"/>
      <c r="BF35" s="181"/>
      <c r="BG35" s="181"/>
      <c r="BH35" s="181"/>
      <c r="BI35" s="181"/>
      <c r="BJ35" s="181"/>
      <c r="BK35" s="181"/>
      <c r="BL35" s="181"/>
      <c r="BM35" s="182"/>
      <c r="BN35" s="2"/>
      <c r="BO35" s="14"/>
    </row>
    <row r="36" x14ac:dyDescent="0.2">
      <c r="A36" s="1"/>
      <c r="B36" s="2"/>
      <c r="C36" s="209">
        <v>4000</v>
      </c>
      <c r="D36" s="170"/>
      <c r="E36" s="170"/>
      <c r="F36" s="170"/>
      <c r="G36" s="170"/>
      <c r="H36" s="170"/>
      <c r="I36" s="170"/>
      <c r="J36" s="170"/>
      <c r="K36" s="170"/>
      <c r="L36" s="184">
        <f>Data!$D$21</f>
        <v>0</v>
      </c>
      <c r="M36" s="185"/>
      <c r="N36" s="185"/>
      <c r="O36" s="185"/>
      <c r="P36" s="185"/>
      <c r="Q36" s="186"/>
      <c r="R36" s="184">
        <f>Data!$E$21</f>
        <v>0</v>
      </c>
      <c r="S36" s="185"/>
      <c r="T36" s="185"/>
      <c r="U36" s="185"/>
      <c r="V36" s="186"/>
      <c r="W36" s="184" t="str">
        <f>Data!$F$21</f>
        <v> </v>
      </c>
      <c r="X36" s="185"/>
      <c r="Y36" s="185"/>
      <c r="Z36" s="185"/>
      <c r="AA36" s="186"/>
      <c r="AB36" s="199">
        <f>Data!$G$21</f>
        <v>0</v>
      </c>
      <c r="AC36" s="200"/>
      <c r="AD36" s="200"/>
      <c r="AE36" s="200"/>
      <c r="AF36" s="201"/>
      <c r="AG36" s="196">
        <f>Data!$H$21</f>
        <v>0</v>
      </c>
      <c r="AH36" s="197"/>
      <c r="AI36" s="197"/>
      <c r="AJ36" s="197"/>
      <c r="AK36" s="197"/>
      <c r="AL36" s="198"/>
      <c r="AM36" s="184">
        <f>Data!$I$21</f>
        <v>0</v>
      </c>
      <c r="AN36" s="185"/>
      <c r="AO36" s="185"/>
      <c r="AP36" s="185"/>
      <c r="AQ36" s="185"/>
      <c r="AR36" s="186"/>
      <c r="AS36" s="180">
        <f>Data!$J$21</f>
        <v>0</v>
      </c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  <c r="BI36" s="181"/>
      <c r="BJ36" s="181"/>
      <c r="BK36" s="181"/>
      <c r="BL36" s="181"/>
      <c r="BM36" s="182"/>
      <c r="BN36" s="2"/>
      <c r="BO36" s="14"/>
    </row>
    <row r="37" x14ac:dyDescent="0.2">
      <c r="A37" s="1"/>
      <c r="B37" s="2"/>
      <c r="C37" s="187">
        <v>5000</v>
      </c>
      <c r="D37" s="188"/>
      <c r="E37" s="188"/>
      <c r="F37" s="188"/>
      <c r="G37" s="188"/>
      <c r="H37" s="188"/>
      <c r="I37" s="188"/>
      <c r="J37" s="188"/>
      <c r="K37" s="188"/>
      <c r="L37" s="165">
        <f>Data!$D$22</f>
        <v>0</v>
      </c>
      <c r="M37" s="166"/>
      <c r="N37" s="166"/>
      <c r="O37" s="166"/>
      <c r="P37" s="166"/>
      <c r="Q37" s="167"/>
      <c r="R37" s="165">
        <f>Data!$E$22</f>
        <v>0</v>
      </c>
      <c r="S37" s="166"/>
      <c r="T37" s="166"/>
      <c r="U37" s="166"/>
      <c r="V37" s="167"/>
      <c r="W37" s="165" t="str">
        <f>Data!$F$22</f>
        <v> </v>
      </c>
      <c r="X37" s="166"/>
      <c r="Y37" s="166"/>
      <c r="Z37" s="166"/>
      <c r="AA37" s="167"/>
      <c r="AB37" s="172">
        <f>Data!$G$22</f>
        <v>0</v>
      </c>
      <c r="AC37" s="173"/>
      <c r="AD37" s="173"/>
      <c r="AE37" s="173"/>
      <c r="AF37" s="174"/>
      <c r="AG37" s="211">
        <f>Data!$H$22</f>
        <v>0</v>
      </c>
      <c r="AH37" s="212"/>
      <c r="AI37" s="212"/>
      <c r="AJ37" s="212"/>
      <c r="AK37" s="212"/>
      <c r="AL37" s="213"/>
      <c r="AM37" s="165">
        <f>Data!$I$22</f>
        <v>0</v>
      </c>
      <c r="AN37" s="166"/>
      <c r="AO37" s="166"/>
      <c r="AP37" s="166"/>
      <c r="AQ37" s="166"/>
      <c r="AR37" s="167"/>
      <c r="AS37" s="162">
        <f>Data!$J$22</f>
        <v>0</v>
      </c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  <c r="BI37" s="163"/>
      <c r="BJ37" s="163"/>
      <c r="BK37" s="163"/>
      <c r="BL37" s="163"/>
      <c r="BM37" s="164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2">
        <f>Data!$D$39</f>
        <v>0</v>
      </c>
      <c r="D40" s="202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169">
        <f>Data!$E$39</f>
        <v>0</v>
      </c>
      <c r="V40" s="169"/>
      <c r="W40" s="169"/>
      <c r="X40" s="169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2">
        <f>Data!$D$38</f>
        <v>0</v>
      </c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170">
        <f>Data!$E$38</f>
        <v>0</v>
      </c>
      <c r="V41" s="170"/>
      <c r="W41" s="170"/>
      <c r="X41" s="170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10">
        <f>Data!$D$37</f>
        <v>0</v>
      </c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168">
        <f>Data!$E$37</f>
        <v>0</v>
      </c>
      <c r="V42" s="168"/>
      <c r="W42" s="168"/>
      <c r="X42" s="168"/>
      <c r="Y42" s="95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2" t="s">
        <v>83</v>
      </c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169">
        <f>Data!$E$36</f>
        <v>0</v>
      </c>
      <c r="V43" s="169"/>
      <c r="W43" s="169"/>
      <c r="X43" s="169"/>
      <c r="Y43" s="74" t="s">
        <v>84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3">
        <f>Data!$B$55</f>
        <v>0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2"/>
      <c r="BQ45" s="12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2"/>
      <c r="BQ46" s="12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2"/>
      <c r="BQ47" s="12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2"/>
      <c r="BQ48" s="12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2"/>
      <c r="BQ49" s="12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2"/>
      <c r="BQ50" s="12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2"/>
      <c r="BQ51" s="12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2"/>
      <c r="BQ52" s="12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2"/>
      <c r="BQ53" s="12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2"/>
      <c r="BQ54" s="12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2"/>
      <c r="BQ55" s="12"/>
    </row>
    <row r="56" x14ac:dyDescent="0.2">
      <c r="A56" s="175">
        <f>Data!$A$54</f>
        <v>0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7">
        <f>Data!$B$54</f>
        <v>0</v>
      </c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  <c r="BI56" s="178"/>
      <c r="BJ56" s="178"/>
      <c r="BK56" s="178"/>
      <c r="BL56" s="178"/>
      <c r="BM56" s="178"/>
      <c r="BN56" s="178"/>
      <c r="BO56" s="179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1" t="s">
        <v>78</v>
      </c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61" t="s">
        <v>79</v>
      </c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61" t="s">
        <v>80</v>
      </c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61" t="s">
        <v>81</v>
      </c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49" t="s">
        <v>77</v>
      </c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  <c r="L113" s="150"/>
      <c r="M113" s="150"/>
      <c r="N113" s="150"/>
      <c r="O113" s="150"/>
      <c r="P113" s="150"/>
      <c r="Q113" s="150"/>
      <c r="R113" s="150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  <c r="BI113" s="150"/>
      <c r="BJ113" s="150"/>
      <c r="BK113" s="150"/>
      <c r="BL113" s="150"/>
      <c r="BM113" s="150"/>
      <c r="BN113" s="150"/>
      <c r="BO113" s="151"/>
    </row>
    <row r="114" ht="12.75" customHeight="true" x14ac:dyDescent="0.2">
      <c r="A114" s="152"/>
      <c r="B114" s="153"/>
      <c r="C114" s="153"/>
      <c r="D114" s="153"/>
      <c r="E114" s="153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  <c r="BJ114" s="153"/>
      <c r="BK114" s="153"/>
      <c r="BL114" s="153"/>
      <c r="BM114" s="153"/>
      <c r="BN114" s="153"/>
      <c r="BO114" s="154"/>
    </row>
    <row r="115" x14ac:dyDescent="0.2">
      <c r="A115" s="223" t="s">
        <v>5</v>
      </c>
      <c r="B115" s="202"/>
      <c r="C115" s="202"/>
      <c r="D115" s="202"/>
      <c r="E115" s="202"/>
      <c r="F115" s="202"/>
      <c r="G115" s="202"/>
      <c r="H115" s="202"/>
      <c r="I115" s="202"/>
      <c r="J115" s="202"/>
      <c r="K115" s="202"/>
      <c r="L115" s="202"/>
      <c r="M115" s="202"/>
      <c r="N115" s="202"/>
      <c r="O115" s="202"/>
      <c r="P115" s="202"/>
      <c r="Q115" s="202"/>
      <c r="R115" s="202"/>
      <c r="S115" s="202"/>
      <c r="T115" s="202"/>
      <c r="U115" s="202"/>
      <c r="V115" s="202"/>
      <c r="W115" s="202"/>
      <c r="X115" s="202"/>
      <c r="Y115" s="202"/>
      <c r="Z115" s="202"/>
      <c r="AA115" s="202"/>
      <c r="AB115" s="202"/>
      <c r="AC115" s="202"/>
      <c r="AD115" s="202"/>
      <c r="AE115" s="202"/>
      <c r="AF115" s="202"/>
      <c r="AG115" s="202"/>
      <c r="AH115" s="202"/>
      <c r="AI115" s="202"/>
      <c r="AJ115" s="202"/>
      <c r="AK115" s="202"/>
      <c r="AL115" s="202"/>
      <c r="AM115" s="202"/>
      <c r="AN115" s="202"/>
      <c r="AO115" s="202"/>
      <c r="AP115" s="202"/>
      <c r="AQ115" s="202"/>
      <c r="AR115" s="202"/>
      <c r="AS115" s="202"/>
      <c r="AT115" s="202"/>
      <c r="AU115" s="202"/>
      <c r="AV115" s="202"/>
      <c r="AW115" s="202"/>
      <c r="AX115" s="202"/>
      <c r="AY115" s="202"/>
      <c r="AZ115" s="202"/>
      <c r="BA115" s="202"/>
      <c r="BB115" s="202"/>
      <c r="BC115" s="202"/>
      <c r="BD115" s="202"/>
      <c r="BE115" s="202"/>
      <c r="BF115" s="202"/>
      <c r="BG115" s="202"/>
      <c r="BH115" s="202"/>
      <c r="BI115" s="202"/>
      <c r="BJ115" s="202"/>
      <c r="BK115" s="202"/>
      <c r="BL115" s="202"/>
      <c r="BM115" s="202"/>
      <c r="BN115" s="202"/>
      <c r="BO115" s="224"/>
    </row>
    <row r="116" x14ac:dyDescent="0.2">
      <c r="A116" s="220"/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1"/>
      <c r="AA116" s="221"/>
      <c r="AB116" s="221"/>
      <c r="AC116" s="221"/>
      <c r="AD116" s="221"/>
      <c r="AE116" s="221"/>
      <c r="AF116" s="221"/>
      <c r="AG116" s="221"/>
      <c r="AH116" s="221"/>
      <c r="AI116" s="221"/>
      <c r="AJ116" s="221"/>
      <c r="AK116" s="221"/>
      <c r="AL116" s="221"/>
      <c r="AM116" s="221"/>
      <c r="AN116" s="221"/>
      <c r="AO116" s="221"/>
      <c r="AP116" s="221"/>
      <c r="AQ116" s="221"/>
      <c r="AR116" s="221"/>
      <c r="AS116" s="221"/>
      <c r="AT116" s="221"/>
      <c r="AU116" s="221"/>
      <c r="AV116" s="221"/>
      <c r="AW116" s="221"/>
      <c r="AX116" s="221"/>
      <c r="AY116" s="221"/>
      <c r="AZ116" s="221"/>
      <c r="BA116" s="221"/>
      <c r="BB116" s="221"/>
      <c r="BC116" s="221"/>
      <c r="BD116" s="221"/>
      <c r="BE116" s="221"/>
      <c r="BF116" s="221"/>
      <c r="BG116" s="221"/>
      <c r="BH116" s="221"/>
      <c r="BI116" s="221"/>
      <c r="BJ116" s="221"/>
      <c r="BK116" s="221"/>
      <c r="BL116" s="221"/>
      <c r="BM116" s="221"/>
      <c r="BN116" s="221"/>
      <c r="BO116" s="222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09" t="s">
        <v>22</v>
      </c>
      <c r="D118" s="108"/>
      <c r="E118" s="108"/>
      <c r="F118" s="108"/>
      <c r="G118" s="108"/>
      <c r="H118" s="108"/>
      <c r="I118" s="108"/>
      <c r="J118" s="108"/>
      <c r="K118" s="108"/>
      <c r="L118" s="108"/>
      <c r="M118" s="108" t="s">
        <v>23</v>
      </c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32"/>
      <c r="BN118" s="80"/>
      <c r="BO118" s="81"/>
    </row>
    <row r="119" x14ac:dyDescent="0.2">
      <c r="A119" s="1"/>
      <c r="B119" s="2"/>
      <c r="C119" s="96" t="s">
        <v>87</v>
      </c>
      <c r="D119" s="93"/>
      <c r="E119" s="93"/>
      <c r="F119" s="93"/>
      <c r="G119" s="93"/>
      <c r="H119" s="93"/>
      <c r="I119" s="93"/>
      <c r="J119" s="93"/>
      <c r="K119" s="97"/>
      <c r="L119" s="97"/>
      <c r="M119" s="97"/>
      <c r="N119" s="135">
        <f>Data!$B$109</f>
        <v>0</v>
      </c>
      <c r="O119" s="135"/>
      <c r="P119" s="98" t="s">
        <v>15</v>
      </c>
      <c r="Q119" s="136">
        <f>Data!$B$110</f>
        <v>0</v>
      </c>
      <c r="R119" s="136"/>
      <c r="S119" s="136"/>
      <c r="T119" s="97" t="s">
        <v>16</v>
      </c>
      <c r="U119" s="135">
        <f>Data!$B$111</f>
        <v>0</v>
      </c>
      <c r="V119" s="135"/>
      <c r="W119" s="135"/>
      <c r="X119" s="93" t="s">
        <v>18</v>
      </c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27" t="s">
        <v>68</v>
      </c>
      <c r="AJ119" s="127"/>
      <c r="AK119" s="127"/>
      <c r="AL119" s="127"/>
      <c r="AM119" s="127"/>
      <c r="AN119" s="127"/>
      <c r="AO119" s="134">
        <f>Data!$B$112</f>
        <v>0</v>
      </c>
      <c r="AP119" s="134"/>
      <c r="AQ119" s="134"/>
      <c r="AR119" s="133" t="s">
        <v>71</v>
      </c>
      <c r="AS119" s="133"/>
      <c r="AT119" s="133"/>
      <c r="AU119" s="133"/>
      <c r="AV119" s="133"/>
      <c r="AW119" s="133"/>
      <c r="AX119" s="133"/>
      <c r="AY119" s="142">
        <f>Data!$B$114</f>
        <v>0</v>
      </c>
      <c r="AZ119" s="142"/>
      <c r="BA119" s="142"/>
      <c r="BB119" s="133" t="s">
        <v>72</v>
      </c>
      <c r="BC119" s="133"/>
      <c r="BD119" s="133"/>
      <c r="BE119" s="133"/>
      <c r="BF119" s="133"/>
      <c r="BG119" s="133"/>
      <c r="BH119" s="133"/>
      <c r="BI119" s="134">
        <f>Data!$B$116</f>
        <v>0</v>
      </c>
      <c r="BJ119" s="134"/>
      <c r="BK119" s="134"/>
      <c r="BL119" s="139" t="s">
        <v>17</v>
      </c>
      <c r="BM119" s="140"/>
      <c r="BN119" s="5"/>
      <c r="BO119" s="6"/>
    </row>
    <row r="120" ht="12.75" customHeight="true" x14ac:dyDescent="0.2">
      <c r="A120" s="1"/>
      <c r="B120" s="2"/>
      <c r="C120" s="159" t="s">
        <v>67</v>
      </c>
      <c r="D120" s="160"/>
      <c r="E120" s="160"/>
      <c r="F120" s="160"/>
      <c r="G120" s="160"/>
      <c r="H120" s="160"/>
      <c r="I120" s="160"/>
      <c r="J120" s="160"/>
      <c r="K120" s="160"/>
      <c r="L120" s="160"/>
      <c r="M120" s="160"/>
      <c r="N120" s="160"/>
      <c r="O120" s="160"/>
      <c r="P120" s="160"/>
      <c r="Q120" s="160"/>
      <c r="R120" s="160"/>
      <c r="S120" s="160"/>
      <c r="T120" s="160"/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  <c r="AF120" s="160"/>
      <c r="AG120" s="160"/>
      <c r="AH120" s="160"/>
      <c r="AI120" s="127" t="s">
        <v>69</v>
      </c>
      <c r="AJ120" s="127"/>
      <c r="AK120" s="127"/>
      <c r="AL120" s="127"/>
      <c r="AM120" s="127"/>
      <c r="AN120" s="127"/>
      <c r="AO120" s="142">
        <f>Data!$B$113</f>
        <v>0</v>
      </c>
      <c r="AP120" s="142"/>
      <c r="AQ120" s="142"/>
      <c r="AR120" s="133" t="s">
        <v>70</v>
      </c>
      <c r="AS120" s="133"/>
      <c r="AT120" s="133"/>
      <c r="AU120" s="133"/>
      <c r="AV120" s="133"/>
      <c r="AW120" s="133"/>
      <c r="AX120" s="133"/>
      <c r="AY120" s="142">
        <f>Data!$B$115</f>
        <v>0</v>
      </c>
      <c r="AZ120" s="142"/>
      <c r="BA120" s="142"/>
      <c r="BB120" s="133" t="s">
        <v>73</v>
      </c>
      <c r="BC120" s="133"/>
      <c r="BD120" s="133"/>
      <c r="BE120" s="133"/>
      <c r="BF120" s="133"/>
      <c r="BG120" s="133"/>
      <c r="BH120" s="133"/>
      <c r="BI120" s="134">
        <f>Data!$B$117</f>
        <v>0</v>
      </c>
      <c r="BJ120" s="134"/>
      <c r="BK120" s="134"/>
      <c r="BL120" s="139" t="s">
        <v>17</v>
      </c>
      <c r="BM120" s="140"/>
      <c r="BN120" s="5"/>
      <c r="BO120" s="6"/>
    </row>
    <row r="121" x14ac:dyDescent="0.2">
      <c r="A121" s="1"/>
      <c r="B121" s="2"/>
      <c r="C121" s="155" t="s">
        <v>74</v>
      </c>
      <c r="D121" s="156"/>
      <c r="E121" s="156"/>
      <c r="F121" s="156"/>
      <c r="G121" s="156"/>
      <c r="H121" s="156"/>
      <c r="I121" s="156"/>
      <c r="J121" s="156"/>
      <c r="K121" s="156"/>
      <c r="L121" s="156"/>
      <c r="M121" s="156"/>
      <c r="N121" s="156"/>
      <c r="O121" s="156"/>
      <c r="P121" s="156"/>
      <c r="Q121" s="156"/>
      <c r="R121" s="156"/>
      <c r="S121" s="156"/>
      <c r="T121" s="156"/>
      <c r="U121" s="156"/>
      <c r="V121" s="156"/>
      <c r="W121" s="156"/>
      <c r="X121" s="156"/>
      <c r="Y121" s="156"/>
      <c r="Z121" s="156"/>
      <c r="AA121" s="156"/>
      <c r="AB121" s="156"/>
      <c r="AC121" s="156"/>
      <c r="AD121" s="156"/>
      <c r="AE121" s="156"/>
      <c r="AF121" s="156"/>
      <c r="AG121" s="156"/>
      <c r="AH121" s="156"/>
      <c r="AI121" s="157"/>
      <c r="AJ121" s="157"/>
      <c r="AK121" s="157"/>
      <c r="AL121" s="157"/>
      <c r="AM121" s="157"/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  <c r="BI121" s="157"/>
      <c r="BJ121" s="157"/>
      <c r="BK121" s="157"/>
      <c r="BL121" s="157"/>
      <c r="BM121" s="158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202" t="s">
        <v>39</v>
      </c>
      <c r="D124" s="202"/>
      <c r="E124" s="202"/>
      <c r="F124" s="202"/>
      <c r="G124" s="202"/>
      <c r="H124" s="202"/>
      <c r="I124" s="202"/>
      <c r="J124" s="202"/>
      <c r="K124" s="202"/>
      <c r="L124" s="202"/>
      <c r="M124" s="202"/>
      <c r="N124" s="202"/>
      <c r="O124" s="202"/>
      <c r="P124" s="202"/>
      <c r="Q124" s="202"/>
      <c r="R124" s="202"/>
      <c r="S124" s="202"/>
      <c r="T124" s="202"/>
      <c r="U124" s="169">
        <f>Data!$B$120</f>
        <v>0</v>
      </c>
      <c r="V124" s="169"/>
      <c r="W124" s="169"/>
      <c r="X124" s="169"/>
      <c r="Y124" s="202" t="s">
        <v>17</v>
      </c>
      <c r="Z124" s="20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202" t="s">
        <v>75</v>
      </c>
      <c r="D125" s="202"/>
      <c r="E125" s="202"/>
      <c r="F125" s="202"/>
      <c r="G125" s="202"/>
      <c r="H125" s="202"/>
      <c r="I125" s="202"/>
      <c r="J125" s="202"/>
      <c r="K125" s="202"/>
      <c r="L125" s="202"/>
      <c r="M125" s="202"/>
      <c r="N125" s="202"/>
      <c r="O125" s="202"/>
      <c r="P125" s="202"/>
      <c r="Q125" s="202"/>
      <c r="R125" s="202"/>
      <c r="S125" s="202"/>
      <c r="T125" s="202"/>
      <c r="U125" s="169">
        <f>Data!$B$121</f>
        <v>0</v>
      </c>
      <c r="V125" s="169"/>
      <c r="W125" s="169"/>
      <c r="X125" s="169"/>
      <c r="Y125" s="202" t="s">
        <v>41</v>
      </c>
      <c r="Z125" s="202"/>
      <c r="AA125" s="202"/>
      <c r="AB125" s="183">
        <f>Data!$B$122</f>
        <v>0</v>
      </c>
      <c r="AC125" s="183"/>
      <c r="AD125" s="183"/>
      <c r="AE125" s="183"/>
      <c r="AF125" s="170" t="s">
        <v>42</v>
      </c>
      <c r="AG125" s="170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90" t="s">
        <v>7</v>
      </c>
      <c r="D127" s="191"/>
      <c r="E127" s="191"/>
      <c r="F127" s="191"/>
      <c r="G127" s="191"/>
      <c r="H127" s="191"/>
      <c r="I127" s="191"/>
      <c r="J127" s="191"/>
      <c r="K127" s="191"/>
      <c r="L127" s="190" t="s">
        <v>85</v>
      </c>
      <c r="M127" s="191"/>
      <c r="N127" s="191"/>
      <c r="O127" s="191"/>
      <c r="P127" s="191"/>
      <c r="Q127" s="192"/>
      <c r="R127" s="190" t="s">
        <v>33</v>
      </c>
      <c r="S127" s="191"/>
      <c r="T127" s="191"/>
      <c r="U127" s="191"/>
      <c r="V127" s="192"/>
      <c r="W127" s="206" t="s">
        <v>34</v>
      </c>
      <c r="X127" s="207"/>
      <c r="Y127" s="207"/>
      <c r="Z127" s="207"/>
      <c r="AA127" s="208"/>
      <c r="AB127" s="190" t="s">
        <v>35</v>
      </c>
      <c r="AC127" s="191"/>
      <c r="AD127" s="191"/>
      <c r="AE127" s="191"/>
      <c r="AF127" s="192"/>
      <c r="AG127" s="190" t="s">
        <v>36</v>
      </c>
      <c r="AH127" s="191"/>
      <c r="AI127" s="191"/>
      <c r="AJ127" s="191"/>
      <c r="AK127" s="191"/>
      <c r="AL127" s="192"/>
      <c r="AM127" s="190" t="s">
        <v>37</v>
      </c>
      <c r="AN127" s="191"/>
      <c r="AO127" s="191"/>
      <c r="AP127" s="191"/>
      <c r="AQ127" s="191"/>
      <c r="AR127" s="192"/>
      <c r="AS127" s="214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  <c r="BI127" s="215"/>
      <c r="BJ127" s="215"/>
      <c r="BK127" s="215"/>
      <c r="BL127" s="215"/>
      <c r="BM127" s="216"/>
      <c r="BN127" s="2"/>
      <c r="BO127" s="14"/>
    </row>
    <row r="128" x14ac:dyDescent="0.2">
      <c r="A128" s="1"/>
      <c r="B128" s="2"/>
      <c r="C128" s="187" t="s">
        <v>9</v>
      </c>
      <c r="D128" s="188"/>
      <c r="E128" s="188"/>
      <c r="F128" s="188"/>
      <c r="G128" s="188"/>
      <c r="H128" s="188"/>
      <c r="I128" s="188"/>
      <c r="J128" s="188"/>
      <c r="K128" s="188"/>
      <c r="L128" s="187" t="s">
        <v>12</v>
      </c>
      <c r="M128" s="188"/>
      <c r="N128" s="188"/>
      <c r="O128" s="188"/>
      <c r="P128" s="188"/>
      <c r="Q128" s="189"/>
      <c r="R128" s="203" t="s">
        <v>12</v>
      </c>
      <c r="S128" s="204"/>
      <c r="T128" s="204"/>
      <c r="U128" s="204"/>
      <c r="V128" s="205"/>
      <c r="W128" s="203" t="s">
        <v>12</v>
      </c>
      <c r="X128" s="204"/>
      <c r="Y128" s="204"/>
      <c r="Z128" s="204"/>
      <c r="AA128" s="205"/>
      <c r="AB128" s="187" t="s">
        <v>38</v>
      </c>
      <c r="AC128" s="188"/>
      <c r="AD128" s="188"/>
      <c r="AE128" s="188"/>
      <c r="AF128" s="189"/>
      <c r="AG128" s="187" t="s">
        <v>12</v>
      </c>
      <c r="AH128" s="188"/>
      <c r="AI128" s="188"/>
      <c r="AJ128" s="188"/>
      <c r="AK128" s="188"/>
      <c r="AL128" s="189"/>
      <c r="AM128" s="187" t="s">
        <v>12</v>
      </c>
      <c r="AN128" s="188"/>
      <c r="AO128" s="188"/>
      <c r="AP128" s="188"/>
      <c r="AQ128" s="188"/>
      <c r="AR128" s="189"/>
      <c r="AS128" s="217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  <c r="BI128" s="218"/>
      <c r="BJ128" s="218"/>
      <c r="BK128" s="218"/>
      <c r="BL128" s="218"/>
      <c r="BM128" s="219"/>
      <c r="BN128" s="2"/>
      <c r="BO128" s="14"/>
    </row>
    <row r="129" x14ac:dyDescent="0.2">
      <c r="A129" s="1"/>
      <c r="B129" s="2"/>
      <c r="C129" s="209">
        <v>50</v>
      </c>
      <c r="D129" s="170"/>
      <c r="E129" s="170"/>
      <c r="F129" s="170"/>
      <c r="G129" s="170"/>
      <c r="H129" s="170"/>
      <c r="I129" s="170"/>
      <c r="J129" s="170"/>
      <c r="K129" s="170"/>
      <c r="L129" s="184">
        <f>Data!$D$72</f>
        <v>0</v>
      </c>
      <c r="M129" s="185"/>
      <c r="N129" s="185"/>
      <c r="O129" s="185"/>
      <c r="P129" s="185"/>
      <c r="Q129" s="186"/>
      <c r="R129" s="225">
        <f>Data!$E$72</f>
        <v>0</v>
      </c>
      <c r="S129" s="226"/>
      <c r="T129" s="226"/>
      <c r="U129" s="226"/>
      <c r="V129" s="227"/>
      <c r="W129" s="225">
        <f>Data!$F$72</f>
        <v>0</v>
      </c>
      <c r="X129" s="226"/>
      <c r="Y129" s="226"/>
      <c r="Z129" s="226"/>
      <c r="AA129" s="227"/>
      <c r="AB129" s="228">
        <f>Data!$G$72</f>
        <v>0</v>
      </c>
      <c r="AC129" s="229"/>
      <c r="AD129" s="229"/>
      <c r="AE129" s="229"/>
      <c r="AF129" s="230"/>
      <c r="AG129" s="196">
        <f>Data!$H$72</f>
        <v>0</v>
      </c>
      <c r="AH129" s="197"/>
      <c r="AI129" s="197"/>
      <c r="AJ129" s="197"/>
      <c r="AK129" s="197"/>
      <c r="AL129" s="198"/>
      <c r="AM129" s="184">
        <f>Data!$I$72</f>
        <v>0</v>
      </c>
      <c r="AN129" s="185"/>
      <c r="AO129" s="185"/>
      <c r="AP129" s="185"/>
      <c r="AQ129" s="185"/>
      <c r="AR129" s="186"/>
      <c r="AS129" s="180">
        <f>Data!$J$72</f>
        <v>0</v>
      </c>
      <c r="AT129" s="181"/>
      <c r="AU129" s="181"/>
      <c r="AV129" s="181"/>
      <c r="AW129" s="181"/>
      <c r="AX129" s="181"/>
      <c r="AY129" s="181"/>
      <c r="AZ129" s="181"/>
      <c r="BA129" s="181"/>
      <c r="BB129" s="181"/>
      <c r="BC129" s="181"/>
      <c r="BD129" s="181"/>
      <c r="BE129" s="181"/>
      <c r="BF129" s="181"/>
      <c r="BG129" s="181"/>
      <c r="BH129" s="181"/>
      <c r="BI129" s="181"/>
      <c r="BJ129" s="181"/>
      <c r="BK129" s="181"/>
      <c r="BL129" s="181"/>
      <c r="BM129" s="182"/>
      <c r="BN129" s="2"/>
      <c r="BO129" s="14"/>
    </row>
    <row r="130" x14ac:dyDescent="0.2">
      <c r="A130" s="1"/>
      <c r="B130" s="2"/>
      <c r="C130" s="209">
        <v>63</v>
      </c>
      <c r="D130" s="170"/>
      <c r="E130" s="170"/>
      <c r="F130" s="170"/>
      <c r="G130" s="170"/>
      <c r="H130" s="170"/>
      <c r="I130" s="170"/>
      <c r="J130" s="170"/>
      <c r="K130" s="170"/>
      <c r="L130" s="184">
        <f>Data!$D$73</f>
        <v>0</v>
      </c>
      <c r="M130" s="185"/>
      <c r="N130" s="185"/>
      <c r="O130" s="185"/>
      <c r="P130" s="185"/>
      <c r="Q130" s="186"/>
      <c r="R130" s="184">
        <f>Data!$E$73</f>
        <v>0</v>
      </c>
      <c r="S130" s="185"/>
      <c r="T130" s="185"/>
      <c r="U130" s="185"/>
      <c r="V130" s="186"/>
      <c r="W130" s="184">
        <f>Data!$F$73</f>
        <v>0</v>
      </c>
      <c r="X130" s="185"/>
      <c r="Y130" s="185"/>
      <c r="Z130" s="185"/>
      <c r="AA130" s="186"/>
      <c r="AB130" s="199">
        <f>Data!$G$73</f>
        <v>0</v>
      </c>
      <c r="AC130" s="200"/>
      <c r="AD130" s="200"/>
      <c r="AE130" s="200"/>
      <c r="AF130" s="201"/>
      <c r="AG130" s="196">
        <f>Data!$H$73</f>
        <v>0</v>
      </c>
      <c r="AH130" s="197"/>
      <c r="AI130" s="197"/>
      <c r="AJ130" s="197"/>
      <c r="AK130" s="197"/>
      <c r="AL130" s="198"/>
      <c r="AM130" s="184">
        <f>Data!$I$73</f>
        <v>0</v>
      </c>
      <c r="AN130" s="185"/>
      <c r="AO130" s="185"/>
      <c r="AP130" s="185"/>
      <c r="AQ130" s="185"/>
      <c r="AR130" s="186"/>
      <c r="AS130" s="180">
        <f>Data!$J$73</f>
        <v>0</v>
      </c>
      <c r="AT130" s="181"/>
      <c r="AU130" s="181"/>
      <c r="AV130" s="181"/>
      <c r="AW130" s="181"/>
      <c r="AX130" s="181"/>
      <c r="AY130" s="181"/>
      <c r="AZ130" s="181"/>
      <c r="BA130" s="181"/>
      <c r="BB130" s="181"/>
      <c r="BC130" s="181"/>
      <c r="BD130" s="181"/>
      <c r="BE130" s="181"/>
      <c r="BF130" s="181"/>
      <c r="BG130" s="181"/>
      <c r="BH130" s="181"/>
      <c r="BI130" s="181"/>
      <c r="BJ130" s="181"/>
      <c r="BK130" s="181"/>
      <c r="BL130" s="181"/>
      <c r="BM130" s="182"/>
      <c r="BN130" s="2"/>
      <c r="BO130" s="14"/>
    </row>
    <row r="131" x14ac:dyDescent="0.2">
      <c r="A131" s="1"/>
      <c r="B131" s="2"/>
      <c r="C131" s="209">
        <v>80</v>
      </c>
      <c r="D131" s="170"/>
      <c r="E131" s="170"/>
      <c r="F131" s="170"/>
      <c r="G131" s="170"/>
      <c r="H131" s="170"/>
      <c r="I131" s="170"/>
      <c r="J131" s="170"/>
      <c r="K131" s="170"/>
      <c r="L131" s="184">
        <f>Data!$D$74</f>
        <v>0</v>
      </c>
      <c r="M131" s="185"/>
      <c r="N131" s="185"/>
      <c r="O131" s="185"/>
      <c r="P131" s="185"/>
      <c r="Q131" s="186"/>
      <c r="R131" s="184">
        <f>Data!$E$74</f>
        <v>0</v>
      </c>
      <c r="S131" s="185"/>
      <c r="T131" s="185"/>
      <c r="U131" s="185"/>
      <c r="V131" s="186"/>
      <c r="W131" s="184">
        <f>Data!$F$74</f>
        <v>0</v>
      </c>
      <c r="X131" s="185"/>
      <c r="Y131" s="185"/>
      <c r="Z131" s="185"/>
      <c r="AA131" s="186"/>
      <c r="AB131" s="199">
        <f>Data!$G$74</f>
        <v>0</v>
      </c>
      <c r="AC131" s="200"/>
      <c r="AD131" s="200"/>
      <c r="AE131" s="200"/>
      <c r="AF131" s="201"/>
      <c r="AG131" s="196">
        <f>Data!$H$74</f>
        <v>0</v>
      </c>
      <c r="AH131" s="197"/>
      <c r="AI131" s="197"/>
      <c r="AJ131" s="197"/>
      <c r="AK131" s="197"/>
      <c r="AL131" s="198"/>
      <c r="AM131" s="184">
        <f>Data!$I$74</f>
        <v>0</v>
      </c>
      <c r="AN131" s="185"/>
      <c r="AO131" s="185"/>
      <c r="AP131" s="185"/>
      <c r="AQ131" s="185"/>
      <c r="AR131" s="186"/>
      <c r="AS131" s="180">
        <f>Data!$J$74</f>
        <v>0</v>
      </c>
      <c r="AT131" s="181"/>
      <c r="AU131" s="181"/>
      <c r="AV131" s="181"/>
      <c r="AW131" s="181"/>
      <c r="AX131" s="181"/>
      <c r="AY131" s="181"/>
      <c r="AZ131" s="181"/>
      <c r="BA131" s="181"/>
      <c r="BB131" s="181"/>
      <c r="BC131" s="181"/>
      <c r="BD131" s="181"/>
      <c r="BE131" s="181"/>
      <c r="BF131" s="181"/>
      <c r="BG131" s="181"/>
      <c r="BH131" s="181"/>
      <c r="BI131" s="181"/>
      <c r="BJ131" s="181"/>
      <c r="BK131" s="181"/>
      <c r="BL131" s="181"/>
      <c r="BM131" s="182"/>
      <c r="BN131" s="2"/>
      <c r="BO131" s="14"/>
    </row>
    <row r="132" x14ac:dyDescent="0.2">
      <c r="A132" s="1"/>
      <c r="B132" s="2"/>
      <c r="C132" s="209">
        <v>100</v>
      </c>
      <c r="D132" s="170"/>
      <c r="E132" s="170"/>
      <c r="F132" s="170"/>
      <c r="G132" s="170"/>
      <c r="H132" s="170"/>
      <c r="I132" s="170"/>
      <c r="J132" s="170"/>
      <c r="K132" s="170"/>
      <c r="L132" s="184">
        <f>Data!$D$75</f>
        <v>0</v>
      </c>
      <c r="M132" s="185"/>
      <c r="N132" s="185"/>
      <c r="O132" s="185"/>
      <c r="P132" s="185"/>
      <c r="Q132" s="186"/>
      <c r="R132" s="184">
        <f>Data!$E$75</f>
        <v>0</v>
      </c>
      <c r="S132" s="185"/>
      <c r="T132" s="185"/>
      <c r="U132" s="185"/>
      <c r="V132" s="186"/>
      <c r="W132" s="184">
        <f>Data!$F$75</f>
        <v>0</v>
      </c>
      <c r="X132" s="185"/>
      <c r="Y132" s="185"/>
      <c r="Z132" s="185"/>
      <c r="AA132" s="186"/>
      <c r="AB132" s="199">
        <f>Data!$G$75</f>
        <v>0</v>
      </c>
      <c r="AC132" s="200"/>
      <c r="AD132" s="200"/>
      <c r="AE132" s="200"/>
      <c r="AF132" s="201"/>
      <c r="AG132" s="196">
        <f>Data!$H$75</f>
        <v>0</v>
      </c>
      <c r="AH132" s="197"/>
      <c r="AI132" s="197"/>
      <c r="AJ132" s="197"/>
      <c r="AK132" s="197"/>
      <c r="AL132" s="198"/>
      <c r="AM132" s="184">
        <f>Data!$I$75</f>
        <v>0</v>
      </c>
      <c r="AN132" s="185"/>
      <c r="AO132" s="185"/>
      <c r="AP132" s="185"/>
      <c r="AQ132" s="185"/>
      <c r="AR132" s="186"/>
      <c r="AS132" s="180">
        <f>Data!$J$75</f>
        <v>0</v>
      </c>
      <c r="AT132" s="181"/>
      <c r="AU132" s="181"/>
      <c r="AV132" s="181"/>
      <c r="AW132" s="181"/>
      <c r="AX132" s="181"/>
      <c r="AY132" s="181"/>
      <c r="AZ132" s="181"/>
      <c r="BA132" s="181"/>
      <c r="BB132" s="181"/>
      <c r="BC132" s="181"/>
      <c r="BD132" s="181"/>
      <c r="BE132" s="181"/>
      <c r="BF132" s="181"/>
      <c r="BG132" s="181"/>
      <c r="BH132" s="181"/>
      <c r="BI132" s="181"/>
      <c r="BJ132" s="181"/>
      <c r="BK132" s="181"/>
      <c r="BL132" s="181"/>
      <c r="BM132" s="182"/>
      <c r="BN132" s="2"/>
      <c r="BO132" s="14"/>
    </row>
    <row r="133" x14ac:dyDescent="0.2">
      <c r="A133" s="1"/>
      <c r="B133" s="2"/>
      <c r="C133" s="209">
        <v>125</v>
      </c>
      <c r="D133" s="170"/>
      <c r="E133" s="170"/>
      <c r="F133" s="170"/>
      <c r="G133" s="170"/>
      <c r="H133" s="170"/>
      <c r="I133" s="170"/>
      <c r="J133" s="170"/>
      <c r="K133" s="170"/>
      <c r="L133" s="184">
        <f>Data!$D$76</f>
        <v>0</v>
      </c>
      <c r="M133" s="185"/>
      <c r="N133" s="185"/>
      <c r="O133" s="185"/>
      <c r="P133" s="185"/>
      <c r="Q133" s="186"/>
      <c r="R133" s="184">
        <f>Data!$E$76</f>
        <v>0</v>
      </c>
      <c r="S133" s="185"/>
      <c r="T133" s="185"/>
      <c r="U133" s="185"/>
      <c r="V133" s="186"/>
      <c r="W133" s="184">
        <f>Data!$F$76</f>
        <v>0</v>
      </c>
      <c r="X133" s="185"/>
      <c r="Y133" s="185"/>
      <c r="Z133" s="185"/>
      <c r="AA133" s="186"/>
      <c r="AB133" s="199">
        <f>Data!$G$76</f>
        <v>0</v>
      </c>
      <c r="AC133" s="200"/>
      <c r="AD133" s="200"/>
      <c r="AE133" s="200"/>
      <c r="AF133" s="201"/>
      <c r="AG133" s="196">
        <f>Data!$H$76</f>
        <v>0</v>
      </c>
      <c r="AH133" s="197"/>
      <c r="AI133" s="197"/>
      <c r="AJ133" s="197"/>
      <c r="AK133" s="197"/>
      <c r="AL133" s="198"/>
      <c r="AM133" s="184">
        <f>Data!$I$76</f>
        <v>0</v>
      </c>
      <c r="AN133" s="185"/>
      <c r="AO133" s="185"/>
      <c r="AP133" s="185"/>
      <c r="AQ133" s="185"/>
      <c r="AR133" s="186"/>
      <c r="AS133" s="180">
        <f>Data!$J$76</f>
        <v>0</v>
      </c>
      <c r="AT133" s="181"/>
      <c r="AU133" s="181"/>
      <c r="AV133" s="181"/>
      <c r="AW133" s="181"/>
      <c r="AX133" s="181"/>
      <c r="AY133" s="181"/>
      <c r="AZ133" s="181"/>
      <c r="BA133" s="181"/>
      <c r="BB133" s="181"/>
      <c r="BC133" s="181"/>
      <c r="BD133" s="181"/>
      <c r="BE133" s="181"/>
      <c r="BF133" s="181"/>
      <c r="BG133" s="181"/>
      <c r="BH133" s="181"/>
      <c r="BI133" s="181"/>
      <c r="BJ133" s="181"/>
      <c r="BK133" s="181"/>
      <c r="BL133" s="181"/>
      <c r="BM133" s="182"/>
      <c r="BN133" s="2"/>
      <c r="BO133" s="14"/>
    </row>
    <row r="134" x14ac:dyDescent="0.2">
      <c r="A134" s="1"/>
      <c r="B134" s="2"/>
      <c r="C134" s="209">
        <v>160</v>
      </c>
      <c r="D134" s="170"/>
      <c r="E134" s="170"/>
      <c r="F134" s="170"/>
      <c r="G134" s="170"/>
      <c r="H134" s="170"/>
      <c r="I134" s="170"/>
      <c r="J134" s="170"/>
      <c r="K134" s="170"/>
      <c r="L134" s="184">
        <f>Data!$D$77</f>
        <v>0</v>
      </c>
      <c r="M134" s="185"/>
      <c r="N134" s="185"/>
      <c r="O134" s="185"/>
      <c r="P134" s="185"/>
      <c r="Q134" s="186"/>
      <c r="R134" s="184">
        <f>Data!$E$77</f>
        <v>0</v>
      </c>
      <c r="S134" s="185"/>
      <c r="T134" s="185"/>
      <c r="U134" s="185"/>
      <c r="V134" s="186"/>
      <c r="W134" s="184">
        <f>Data!$F$77</f>
        <v>0</v>
      </c>
      <c r="X134" s="185"/>
      <c r="Y134" s="185"/>
      <c r="Z134" s="185"/>
      <c r="AA134" s="186"/>
      <c r="AB134" s="199">
        <f>Data!$G$77</f>
        <v>0</v>
      </c>
      <c r="AC134" s="200"/>
      <c r="AD134" s="200"/>
      <c r="AE134" s="200"/>
      <c r="AF134" s="201"/>
      <c r="AG134" s="196">
        <f>Data!$H$77</f>
        <v>0</v>
      </c>
      <c r="AH134" s="197"/>
      <c r="AI134" s="197"/>
      <c r="AJ134" s="197"/>
      <c r="AK134" s="197"/>
      <c r="AL134" s="198"/>
      <c r="AM134" s="184">
        <f>Data!$I$77</f>
        <v>0</v>
      </c>
      <c r="AN134" s="185"/>
      <c r="AO134" s="185"/>
      <c r="AP134" s="185"/>
      <c r="AQ134" s="185"/>
      <c r="AR134" s="186"/>
      <c r="AS134" s="180">
        <f>Data!$J$77</f>
        <v>0</v>
      </c>
      <c r="AT134" s="181"/>
      <c r="AU134" s="181"/>
      <c r="AV134" s="181"/>
      <c r="AW134" s="181"/>
      <c r="AX134" s="181"/>
      <c r="AY134" s="181"/>
      <c r="AZ134" s="181"/>
      <c r="BA134" s="181"/>
      <c r="BB134" s="181"/>
      <c r="BC134" s="181"/>
      <c r="BD134" s="181"/>
      <c r="BE134" s="181"/>
      <c r="BF134" s="181"/>
      <c r="BG134" s="181"/>
      <c r="BH134" s="181"/>
      <c r="BI134" s="181"/>
      <c r="BJ134" s="181"/>
      <c r="BK134" s="181"/>
      <c r="BL134" s="181"/>
      <c r="BM134" s="182"/>
      <c r="BN134" s="2"/>
      <c r="BO134" s="14"/>
    </row>
    <row r="135" x14ac:dyDescent="0.2">
      <c r="A135" s="1"/>
      <c r="B135" s="2"/>
      <c r="C135" s="209">
        <v>200</v>
      </c>
      <c r="D135" s="170"/>
      <c r="E135" s="170"/>
      <c r="F135" s="170"/>
      <c r="G135" s="170"/>
      <c r="H135" s="170"/>
      <c r="I135" s="170"/>
      <c r="J135" s="170"/>
      <c r="K135" s="170"/>
      <c r="L135" s="184">
        <f>Data!$D$78</f>
        <v>0</v>
      </c>
      <c r="M135" s="185"/>
      <c r="N135" s="185"/>
      <c r="O135" s="185"/>
      <c r="P135" s="185"/>
      <c r="Q135" s="186"/>
      <c r="R135" s="184">
        <f>Data!$E$78</f>
        <v>0</v>
      </c>
      <c r="S135" s="185"/>
      <c r="T135" s="185"/>
      <c r="U135" s="185"/>
      <c r="V135" s="186"/>
      <c r="W135" s="184">
        <f>Data!$F$78</f>
        <v>0</v>
      </c>
      <c r="X135" s="185"/>
      <c r="Y135" s="185"/>
      <c r="Z135" s="185"/>
      <c r="AA135" s="186"/>
      <c r="AB135" s="199">
        <f>Data!$G$78</f>
        <v>0</v>
      </c>
      <c r="AC135" s="200"/>
      <c r="AD135" s="200"/>
      <c r="AE135" s="200"/>
      <c r="AF135" s="201"/>
      <c r="AG135" s="196">
        <f>Data!$H$78</f>
        <v>0</v>
      </c>
      <c r="AH135" s="197"/>
      <c r="AI135" s="197"/>
      <c r="AJ135" s="197"/>
      <c r="AK135" s="197"/>
      <c r="AL135" s="198"/>
      <c r="AM135" s="184">
        <f>Data!$I$78</f>
        <v>0</v>
      </c>
      <c r="AN135" s="185"/>
      <c r="AO135" s="185"/>
      <c r="AP135" s="185"/>
      <c r="AQ135" s="185"/>
      <c r="AR135" s="186"/>
      <c r="AS135" s="180">
        <f>Data!$J$78</f>
        <v>0</v>
      </c>
      <c r="AT135" s="181"/>
      <c r="AU135" s="181"/>
      <c r="AV135" s="181"/>
      <c r="AW135" s="181"/>
      <c r="AX135" s="181"/>
      <c r="AY135" s="181"/>
      <c r="AZ135" s="181"/>
      <c r="BA135" s="181"/>
      <c r="BB135" s="181"/>
      <c r="BC135" s="181"/>
      <c r="BD135" s="181"/>
      <c r="BE135" s="181"/>
      <c r="BF135" s="181"/>
      <c r="BG135" s="181"/>
      <c r="BH135" s="181"/>
      <c r="BI135" s="181"/>
      <c r="BJ135" s="181"/>
      <c r="BK135" s="181"/>
      <c r="BL135" s="181"/>
      <c r="BM135" s="182"/>
      <c r="BN135" s="2"/>
      <c r="BO135" s="14"/>
    </row>
    <row r="136" x14ac:dyDescent="0.2">
      <c r="A136" s="1"/>
      <c r="B136" s="2"/>
      <c r="C136" s="209">
        <v>250</v>
      </c>
      <c r="D136" s="170"/>
      <c r="E136" s="170"/>
      <c r="F136" s="170"/>
      <c r="G136" s="170"/>
      <c r="H136" s="170"/>
      <c r="I136" s="170"/>
      <c r="J136" s="170"/>
      <c r="K136" s="170"/>
      <c r="L136" s="184">
        <f>Data!$D$79</f>
        <v>0</v>
      </c>
      <c r="M136" s="185"/>
      <c r="N136" s="185"/>
      <c r="O136" s="185"/>
      <c r="P136" s="185"/>
      <c r="Q136" s="186"/>
      <c r="R136" s="184">
        <f>Data!$E$79</f>
        <v>0</v>
      </c>
      <c r="S136" s="185"/>
      <c r="T136" s="185"/>
      <c r="U136" s="185"/>
      <c r="V136" s="186"/>
      <c r="W136" s="184">
        <f>Data!$F$79</f>
        <v>0</v>
      </c>
      <c r="X136" s="185"/>
      <c r="Y136" s="185"/>
      <c r="Z136" s="185"/>
      <c r="AA136" s="186"/>
      <c r="AB136" s="199">
        <f>Data!$G$79</f>
        <v>0</v>
      </c>
      <c r="AC136" s="200"/>
      <c r="AD136" s="200"/>
      <c r="AE136" s="200"/>
      <c r="AF136" s="201"/>
      <c r="AG136" s="196">
        <f>Data!$H$79</f>
        <v>0</v>
      </c>
      <c r="AH136" s="197"/>
      <c r="AI136" s="197"/>
      <c r="AJ136" s="197"/>
      <c r="AK136" s="197"/>
      <c r="AL136" s="198"/>
      <c r="AM136" s="184">
        <f>Data!$I$79</f>
        <v>0</v>
      </c>
      <c r="AN136" s="185"/>
      <c r="AO136" s="185"/>
      <c r="AP136" s="185"/>
      <c r="AQ136" s="185"/>
      <c r="AR136" s="186"/>
      <c r="AS136" s="180">
        <f>Data!$J$79</f>
        <v>0</v>
      </c>
      <c r="AT136" s="181"/>
      <c r="AU136" s="181"/>
      <c r="AV136" s="181"/>
      <c r="AW136" s="181"/>
      <c r="AX136" s="181"/>
      <c r="AY136" s="181"/>
      <c r="AZ136" s="181"/>
      <c r="BA136" s="181"/>
      <c r="BB136" s="181"/>
      <c r="BC136" s="181"/>
      <c r="BD136" s="181"/>
      <c r="BE136" s="181"/>
      <c r="BF136" s="181"/>
      <c r="BG136" s="181"/>
      <c r="BH136" s="181"/>
      <c r="BI136" s="181"/>
      <c r="BJ136" s="181"/>
      <c r="BK136" s="181"/>
      <c r="BL136" s="181"/>
      <c r="BM136" s="182"/>
      <c r="BN136" s="2"/>
      <c r="BO136" s="14"/>
    </row>
    <row r="137" x14ac:dyDescent="0.2">
      <c r="A137" s="1"/>
      <c r="B137" s="2"/>
      <c r="C137" s="209">
        <v>315</v>
      </c>
      <c r="D137" s="170"/>
      <c r="E137" s="170"/>
      <c r="F137" s="170"/>
      <c r="G137" s="170"/>
      <c r="H137" s="170"/>
      <c r="I137" s="170"/>
      <c r="J137" s="170"/>
      <c r="K137" s="170"/>
      <c r="L137" s="184">
        <f>Data!$D$80</f>
        <v>0</v>
      </c>
      <c r="M137" s="185"/>
      <c r="N137" s="185"/>
      <c r="O137" s="185"/>
      <c r="P137" s="185"/>
      <c r="Q137" s="186"/>
      <c r="R137" s="184">
        <f>Data!$E$80</f>
        <v>0</v>
      </c>
      <c r="S137" s="185"/>
      <c r="T137" s="185"/>
      <c r="U137" s="185"/>
      <c r="V137" s="186"/>
      <c r="W137" s="184">
        <f>Data!$F$80</f>
        <v>0</v>
      </c>
      <c r="X137" s="185"/>
      <c r="Y137" s="185"/>
      <c r="Z137" s="185"/>
      <c r="AA137" s="186"/>
      <c r="AB137" s="199">
        <f>Data!$G$80</f>
        <v>0</v>
      </c>
      <c r="AC137" s="200"/>
      <c r="AD137" s="200"/>
      <c r="AE137" s="200"/>
      <c r="AF137" s="201"/>
      <c r="AG137" s="196">
        <f>Data!$H$80</f>
        <v>0</v>
      </c>
      <c r="AH137" s="197"/>
      <c r="AI137" s="197"/>
      <c r="AJ137" s="197"/>
      <c r="AK137" s="197"/>
      <c r="AL137" s="198"/>
      <c r="AM137" s="184">
        <f>Data!$I$80</f>
        <v>0</v>
      </c>
      <c r="AN137" s="185"/>
      <c r="AO137" s="185"/>
      <c r="AP137" s="185"/>
      <c r="AQ137" s="185"/>
      <c r="AR137" s="186"/>
      <c r="AS137" s="180">
        <f>Data!$J$80</f>
        <v>0</v>
      </c>
      <c r="AT137" s="181"/>
      <c r="AU137" s="181"/>
      <c r="AV137" s="181"/>
      <c r="AW137" s="181"/>
      <c r="AX137" s="181"/>
      <c r="AY137" s="181"/>
      <c r="AZ137" s="181"/>
      <c r="BA137" s="181"/>
      <c r="BB137" s="181"/>
      <c r="BC137" s="181"/>
      <c r="BD137" s="181"/>
      <c r="BE137" s="181"/>
      <c r="BF137" s="181"/>
      <c r="BG137" s="181"/>
      <c r="BH137" s="181"/>
      <c r="BI137" s="181"/>
      <c r="BJ137" s="181"/>
      <c r="BK137" s="181"/>
      <c r="BL137" s="181"/>
      <c r="BM137" s="182"/>
      <c r="BN137" s="2"/>
      <c r="BO137" s="14"/>
    </row>
    <row r="138" x14ac:dyDescent="0.2">
      <c r="A138" s="1"/>
      <c r="B138" s="2"/>
      <c r="C138" s="209">
        <v>400</v>
      </c>
      <c r="D138" s="170"/>
      <c r="E138" s="170"/>
      <c r="F138" s="170"/>
      <c r="G138" s="170"/>
      <c r="H138" s="170"/>
      <c r="I138" s="170"/>
      <c r="J138" s="170"/>
      <c r="K138" s="170"/>
      <c r="L138" s="184">
        <f>Data!$D$81</f>
        <v>0</v>
      </c>
      <c r="M138" s="185"/>
      <c r="N138" s="185"/>
      <c r="O138" s="185"/>
      <c r="P138" s="185"/>
      <c r="Q138" s="186"/>
      <c r="R138" s="184">
        <f>Data!$E$81</f>
        <v>0</v>
      </c>
      <c r="S138" s="185"/>
      <c r="T138" s="185"/>
      <c r="U138" s="185"/>
      <c r="V138" s="186"/>
      <c r="W138" s="184">
        <f>Data!$F$81</f>
        <v>0</v>
      </c>
      <c r="X138" s="185"/>
      <c r="Y138" s="185"/>
      <c r="Z138" s="185"/>
      <c r="AA138" s="186"/>
      <c r="AB138" s="199">
        <f>Data!$G$81</f>
        <v>0</v>
      </c>
      <c r="AC138" s="200"/>
      <c r="AD138" s="200"/>
      <c r="AE138" s="200"/>
      <c r="AF138" s="201"/>
      <c r="AG138" s="196">
        <f>Data!$H$81</f>
        <v>0</v>
      </c>
      <c r="AH138" s="197"/>
      <c r="AI138" s="197"/>
      <c r="AJ138" s="197"/>
      <c r="AK138" s="197"/>
      <c r="AL138" s="198"/>
      <c r="AM138" s="184">
        <f>Data!$I$81</f>
        <v>0</v>
      </c>
      <c r="AN138" s="185"/>
      <c r="AO138" s="185"/>
      <c r="AP138" s="185"/>
      <c r="AQ138" s="185"/>
      <c r="AR138" s="186"/>
      <c r="AS138" s="180">
        <f>Data!$J$81</f>
        <v>0</v>
      </c>
      <c r="AT138" s="181"/>
      <c r="AU138" s="181"/>
      <c r="AV138" s="181"/>
      <c r="AW138" s="181"/>
      <c r="AX138" s="181"/>
      <c r="AY138" s="181"/>
      <c r="AZ138" s="181"/>
      <c r="BA138" s="181"/>
      <c r="BB138" s="181"/>
      <c r="BC138" s="181"/>
      <c r="BD138" s="181"/>
      <c r="BE138" s="181"/>
      <c r="BF138" s="181"/>
      <c r="BG138" s="181"/>
      <c r="BH138" s="181"/>
      <c r="BI138" s="181"/>
      <c r="BJ138" s="181"/>
      <c r="BK138" s="181"/>
      <c r="BL138" s="181"/>
      <c r="BM138" s="182"/>
      <c r="BN138" s="2"/>
      <c r="BO138" s="14"/>
    </row>
    <row r="139" x14ac:dyDescent="0.2">
      <c r="A139" s="1"/>
      <c r="B139" s="2"/>
      <c r="C139" s="209">
        <v>500</v>
      </c>
      <c r="D139" s="170"/>
      <c r="E139" s="170"/>
      <c r="F139" s="170"/>
      <c r="G139" s="170"/>
      <c r="H139" s="170"/>
      <c r="I139" s="170"/>
      <c r="J139" s="170"/>
      <c r="K139" s="170"/>
      <c r="L139" s="184">
        <f>Data!$D$82</f>
        <v>0</v>
      </c>
      <c r="M139" s="185"/>
      <c r="N139" s="185"/>
      <c r="O139" s="185"/>
      <c r="P139" s="185"/>
      <c r="Q139" s="186"/>
      <c r="R139" s="184">
        <f>Data!$E$82</f>
        <v>0</v>
      </c>
      <c r="S139" s="185"/>
      <c r="T139" s="185"/>
      <c r="U139" s="185"/>
      <c r="V139" s="186"/>
      <c r="W139" s="184">
        <f>Data!$F$82</f>
        <v>0</v>
      </c>
      <c r="X139" s="185"/>
      <c r="Y139" s="185"/>
      <c r="Z139" s="185"/>
      <c r="AA139" s="186"/>
      <c r="AB139" s="199">
        <f>Data!$G$82</f>
        <v>0</v>
      </c>
      <c r="AC139" s="200"/>
      <c r="AD139" s="200"/>
      <c r="AE139" s="200"/>
      <c r="AF139" s="201"/>
      <c r="AG139" s="196">
        <f>Data!$H$82</f>
        <v>0</v>
      </c>
      <c r="AH139" s="197"/>
      <c r="AI139" s="197"/>
      <c r="AJ139" s="197"/>
      <c r="AK139" s="197"/>
      <c r="AL139" s="198"/>
      <c r="AM139" s="184">
        <f>Data!$I$82</f>
        <v>0</v>
      </c>
      <c r="AN139" s="185"/>
      <c r="AO139" s="185"/>
      <c r="AP139" s="185"/>
      <c r="AQ139" s="185"/>
      <c r="AR139" s="186"/>
      <c r="AS139" s="180">
        <f>Data!$J$82</f>
        <v>0</v>
      </c>
      <c r="AT139" s="181"/>
      <c r="AU139" s="181"/>
      <c r="AV139" s="181"/>
      <c r="AW139" s="181"/>
      <c r="AX139" s="181"/>
      <c r="AY139" s="181"/>
      <c r="AZ139" s="181"/>
      <c r="BA139" s="181"/>
      <c r="BB139" s="181"/>
      <c r="BC139" s="181"/>
      <c r="BD139" s="181"/>
      <c r="BE139" s="181"/>
      <c r="BF139" s="181"/>
      <c r="BG139" s="181"/>
      <c r="BH139" s="181"/>
      <c r="BI139" s="181"/>
      <c r="BJ139" s="181"/>
      <c r="BK139" s="181"/>
      <c r="BL139" s="181"/>
      <c r="BM139" s="182"/>
      <c r="BN139" s="2"/>
      <c r="BO139" s="14"/>
    </row>
    <row r="140" x14ac:dyDescent="0.2">
      <c r="A140" s="1"/>
      <c r="B140" s="2"/>
      <c r="C140" s="209">
        <v>630</v>
      </c>
      <c r="D140" s="170"/>
      <c r="E140" s="170"/>
      <c r="F140" s="170"/>
      <c r="G140" s="170"/>
      <c r="H140" s="170"/>
      <c r="I140" s="170"/>
      <c r="J140" s="170"/>
      <c r="K140" s="170"/>
      <c r="L140" s="184">
        <f>Data!$D$83</f>
        <v>0</v>
      </c>
      <c r="M140" s="185"/>
      <c r="N140" s="185"/>
      <c r="O140" s="185"/>
      <c r="P140" s="185"/>
      <c r="Q140" s="186"/>
      <c r="R140" s="184">
        <f>Data!$E$83</f>
        <v>0</v>
      </c>
      <c r="S140" s="185"/>
      <c r="T140" s="185"/>
      <c r="U140" s="185"/>
      <c r="V140" s="186"/>
      <c r="W140" s="184">
        <f>Data!$F$83</f>
        <v>0</v>
      </c>
      <c r="X140" s="185"/>
      <c r="Y140" s="185"/>
      <c r="Z140" s="185"/>
      <c r="AA140" s="186"/>
      <c r="AB140" s="199">
        <f>Data!$G$83</f>
        <v>0</v>
      </c>
      <c r="AC140" s="200"/>
      <c r="AD140" s="200"/>
      <c r="AE140" s="200"/>
      <c r="AF140" s="201"/>
      <c r="AG140" s="196">
        <f>Data!$H$83</f>
        <v>0</v>
      </c>
      <c r="AH140" s="197"/>
      <c r="AI140" s="197"/>
      <c r="AJ140" s="197"/>
      <c r="AK140" s="197"/>
      <c r="AL140" s="198"/>
      <c r="AM140" s="184">
        <f>Data!$I$83</f>
        <v>0</v>
      </c>
      <c r="AN140" s="185"/>
      <c r="AO140" s="185"/>
      <c r="AP140" s="185"/>
      <c r="AQ140" s="185"/>
      <c r="AR140" s="186"/>
      <c r="AS140" s="180">
        <f>Data!$J$83</f>
        <v>0</v>
      </c>
      <c r="AT140" s="181"/>
      <c r="AU140" s="181"/>
      <c r="AV140" s="181"/>
      <c r="AW140" s="181"/>
      <c r="AX140" s="181"/>
      <c r="AY140" s="181"/>
      <c r="AZ140" s="181"/>
      <c r="BA140" s="181"/>
      <c r="BB140" s="181"/>
      <c r="BC140" s="181"/>
      <c r="BD140" s="181"/>
      <c r="BE140" s="181"/>
      <c r="BF140" s="181"/>
      <c r="BG140" s="181"/>
      <c r="BH140" s="181"/>
      <c r="BI140" s="181"/>
      <c r="BJ140" s="181"/>
      <c r="BK140" s="181"/>
      <c r="BL140" s="181"/>
      <c r="BM140" s="182"/>
      <c r="BN140" s="2"/>
      <c r="BO140" s="14"/>
    </row>
    <row r="141" x14ac:dyDescent="0.2">
      <c r="A141" s="1"/>
      <c r="B141" s="2"/>
      <c r="C141" s="209">
        <v>800</v>
      </c>
      <c r="D141" s="170"/>
      <c r="E141" s="170"/>
      <c r="F141" s="170"/>
      <c r="G141" s="170"/>
      <c r="H141" s="170"/>
      <c r="I141" s="170"/>
      <c r="J141" s="170"/>
      <c r="K141" s="170"/>
      <c r="L141" s="184">
        <f>Data!$D$84</f>
        <v>0</v>
      </c>
      <c r="M141" s="185"/>
      <c r="N141" s="185"/>
      <c r="O141" s="185"/>
      <c r="P141" s="185"/>
      <c r="Q141" s="186"/>
      <c r="R141" s="184">
        <f>Data!$E$84</f>
        <v>0</v>
      </c>
      <c r="S141" s="185"/>
      <c r="T141" s="185"/>
      <c r="U141" s="185"/>
      <c r="V141" s="186"/>
      <c r="W141" s="184">
        <f>Data!$F$84</f>
        <v>0</v>
      </c>
      <c r="X141" s="185"/>
      <c r="Y141" s="185"/>
      <c r="Z141" s="185"/>
      <c r="AA141" s="186"/>
      <c r="AB141" s="199">
        <f>Data!$G$84</f>
        <v>0</v>
      </c>
      <c r="AC141" s="200"/>
      <c r="AD141" s="200"/>
      <c r="AE141" s="200"/>
      <c r="AF141" s="201"/>
      <c r="AG141" s="196">
        <f>Data!$H$84</f>
        <v>0</v>
      </c>
      <c r="AH141" s="197"/>
      <c r="AI141" s="197"/>
      <c r="AJ141" s="197"/>
      <c r="AK141" s="197"/>
      <c r="AL141" s="198"/>
      <c r="AM141" s="184">
        <f>Data!$I$84</f>
        <v>0</v>
      </c>
      <c r="AN141" s="185"/>
      <c r="AO141" s="185"/>
      <c r="AP141" s="185"/>
      <c r="AQ141" s="185"/>
      <c r="AR141" s="186"/>
      <c r="AS141" s="180">
        <f>Data!$J$84</f>
        <v>0</v>
      </c>
      <c r="AT141" s="181"/>
      <c r="AU141" s="181"/>
      <c r="AV141" s="181"/>
      <c r="AW141" s="181"/>
      <c r="AX141" s="181"/>
      <c r="AY141" s="181"/>
      <c r="AZ141" s="181"/>
      <c r="BA141" s="181"/>
      <c r="BB141" s="181"/>
      <c r="BC141" s="181"/>
      <c r="BD141" s="181"/>
      <c r="BE141" s="181"/>
      <c r="BF141" s="181"/>
      <c r="BG141" s="181"/>
      <c r="BH141" s="181"/>
      <c r="BI141" s="181"/>
      <c r="BJ141" s="181"/>
      <c r="BK141" s="181"/>
      <c r="BL141" s="181"/>
      <c r="BM141" s="182"/>
      <c r="BN141" s="2"/>
      <c r="BO141" s="14"/>
    </row>
    <row r="142" x14ac:dyDescent="0.2">
      <c r="A142" s="1"/>
      <c r="B142" s="2"/>
      <c r="C142" s="209">
        <v>1000</v>
      </c>
      <c r="D142" s="170"/>
      <c r="E142" s="170"/>
      <c r="F142" s="170"/>
      <c r="G142" s="170"/>
      <c r="H142" s="170"/>
      <c r="I142" s="170"/>
      <c r="J142" s="170"/>
      <c r="K142" s="170"/>
      <c r="L142" s="184">
        <f>Data!$D$85</f>
        <v>0</v>
      </c>
      <c r="M142" s="185"/>
      <c r="N142" s="185"/>
      <c r="O142" s="185"/>
      <c r="P142" s="185"/>
      <c r="Q142" s="186"/>
      <c r="R142" s="184">
        <f>Data!$E$85</f>
        <v>0</v>
      </c>
      <c r="S142" s="185"/>
      <c r="T142" s="185"/>
      <c r="U142" s="185"/>
      <c r="V142" s="186"/>
      <c r="W142" s="184">
        <f>Data!$F$85</f>
        <v>0</v>
      </c>
      <c r="X142" s="185"/>
      <c r="Y142" s="185"/>
      <c r="Z142" s="185"/>
      <c r="AA142" s="186"/>
      <c r="AB142" s="199">
        <f>Data!$G$85</f>
        <v>0</v>
      </c>
      <c r="AC142" s="200"/>
      <c r="AD142" s="200"/>
      <c r="AE142" s="200"/>
      <c r="AF142" s="201"/>
      <c r="AG142" s="196">
        <f>Data!$H$85</f>
        <v>0</v>
      </c>
      <c r="AH142" s="197"/>
      <c r="AI142" s="197"/>
      <c r="AJ142" s="197"/>
      <c r="AK142" s="197"/>
      <c r="AL142" s="198"/>
      <c r="AM142" s="184">
        <f>Data!$I$85</f>
        <v>0</v>
      </c>
      <c r="AN142" s="185"/>
      <c r="AO142" s="185"/>
      <c r="AP142" s="185"/>
      <c r="AQ142" s="185"/>
      <c r="AR142" s="186"/>
      <c r="AS142" s="180">
        <f>Data!$J$85</f>
        <v>0</v>
      </c>
      <c r="AT142" s="181"/>
      <c r="AU142" s="181"/>
      <c r="AV142" s="181"/>
      <c r="AW142" s="181"/>
      <c r="AX142" s="181"/>
      <c r="AY142" s="181"/>
      <c r="AZ142" s="181"/>
      <c r="BA142" s="181"/>
      <c r="BB142" s="181"/>
      <c r="BC142" s="181"/>
      <c r="BD142" s="181"/>
      <c r="BE142" s="181"/>
      <c r="BF142" s="181"/>
      <c r="BG142" s="181"/>
      <c r="BH142" s="181"/>
      <c r="BI142" s="181"/>
      <c r="BJ142" s="181"/>
      <c r="BK142" s="181"/>
      <c r="BL142" s="181"/>
      <c r="BM142" s="182"/>
      <c r="BN142" s="2"/>
      <c r="BO142" s="14"/>
    </row>
    <row r="143" x14ac:dyDescent="0.2">
      <c r="A143" s="1"/>
      <c r="B143" s="2"/>
      <c r="C143" s="209">
        <v>1250</v>
      </c>
      <c r="D143" s="170"/>
      <c r="E143" s="170"/>
      <c r="F143" s="170"/>
      <c r="G143" s="170"/>
      <c r="H143" s="170"/>
      <c r="I143" s="170"/>
      <c r="J143" s="170"/>
      <c r="K143" s="170"/>
      <c r="L143" s="184">
        <f>Data!$D$86</f>
        <v>0</v>
      </c>
      <c r="M143" s="185"/>
      <c r="N143" s="185"/>
      <c r="O143" s="185"/>
      <c r="P143" s="185"/>
      <c r="Q143" s="186"/>
      <c r="R143" s="184">
        <f>Data!$E$86</f>
        <v>0</v>
      </c>
      <c r="S143" s="185"/>
      <c r="T143" s="185"/>
      <c r="U143" s="185"/>
      <c r="V143" s="186"/>
      <c r="W143" s="184">
        <f>Data!$F$86</f>
        <v>0</v>
      </c>
      <c r="X143" s="185"/>
      <c r="Y143" s="185"/>
      <c r="Z143" s="185"/>
      <c r="AA143" s="186"/>
      <c r="AB143" s="199">
        <f>Data!$G$86</f>
        <v>0</v>
      </c>
      <c r="AC143" s="200"/>
      <c r="AD143" s="200"/>
      <c r="AE143" s="200"/>
      <c r="AF143" s="201"/>
      <c r="AG143" s="196">
        <f>Data!$H$86</f>
        <v>0</v>
      </c>
      <c r="AH143" s="197"/>
      <c r="AI143" s="197"/>
      <c r="AJ143" s="197"/>
      <c r="AK143" s="197"/>
      <c r="AL143" s="198"/>
      <c r="AM143" s="184">
        <f>Data!$I$86</f>
        <v>0</v>
      </c>
      <c r="AN143" s="185"/>
      <c r="AO143" s="185"/>
      <c r="AP143" s="185"/>
      <c r="AQ143" s="185"/>
      <c r="AR143" s="186"/>
      <c r="AS143" s="180">
        <f>Data!$J$86</f>
        <v>0</v>
      </c>
      <c r="AT143" s="181"/>
      <c r="AU143" s="181"/>
      <c r="AV143" s="181"/>
      <c r="AW143" s="181"/>
      <c r="AX143" s="181"/>
      <c r="AY143" s="181"/>
      <c r="AZ143" s="181"/>
      <c r="BA143" s="181"/>
      <c r="BB143" s="181"/>
      <c r="BC143" s="181"/>
      <c r="BD143" s="181"/>
      <c r="BE143" s="181"/>
      <c r="BF143" s="181"/>
      <c r="BG143" s="181"/>
      <c r="BH143" s="181"/>
      <c r="BI143" s="181"/>
      <c r="BJ143" s="181"/>
      <c r="BK143" s="181"/>
      <c r="BL143" s="181"/>
      <c r="BM143" s="182"/>
      <c r="BN143" s="2"/>
      <c r="BO143" s="14"/>
    </row>
    <row r="144" x14ac:dyDescent="0.2">
      <c r="A144" s="1"/>
      <c r="B144" s="2"/>
      <c r="C144" s="209">
        <v>1600</v>
      </c>
      <c r="D144" s="170"/>
      <c r="E144" s="170"/>
      <c r="F144" s="170"/>
      <c r="G144" s="170"/>
      <c r="H144" s="170"/>
      <c r="I144" s="170"/>
      <c r="J144" s="170"/>
      <c r="K144" s="170"/>
      <c r="L144" s="184">
        <f>Data!$D$87</f>
        <v>0</v>
      </c>
      <c r="M144" s="185"/>
      <c r="N144" s="185"/>
      <c r="O144" s="185"/>
      <c r="P144" s="185"/>
      <c r="Q144" s="186"/>
      <c r="R144" s="184">
        <f>Data!$E$87</f>
        <v>0</v>
      </c>
      <c r="S144" s="185"/>
      <c r="T144" s="185"/>
      <c r="U144" s="185"/>
      <c r="V144" s="186"/>
      <c r="W144" s="184">
        <f>Data!$F$87</f>
        <v>0</v>
      </c>
      <c r="X144" s="185"/>
      <c r="Y144" s="185"/>
      <c r="Z144" s="185"/>
      <c r="AA144" s="186"/>
      <c r="AB144" s="199">
        <f>Data!$G$87</f>
        <v>0</v>
      </c>
      <c r="AC144" s="200"/>
      <c r="AD144" s="200"/>
      <c r="AE144" s="200"/>
      <c r="AF144" s="201"/>
      <c r="AG144" s="196">
        <f>Data!$H$87</f>
        <v>0</v>
      </c>
      <c r="AH144" s="197"/>
      <c r="AI144" s="197"/>
      <c r="AJ144" s="197"/>
      <c r="AK144" s="197"/>
      <c r="AL144" s="198"/>
      <c r="AM144" s="184">
        <f>Data!$I$87</f>
        <v>0</v>
      </c>
      <c r="AN144" s="185"/>
      <c r="AO144" s="185"/>
      <c r="AP144" s="185"/>
      <c r="AQ144" s="185"/>
      <c r="AR144" s="186"/>
      <c r="AS144" s="180">
        <f>Data!$J$87</f>
        <v>0</v>
      </c>
      <c r="AT144" s="181"/>
      <c r="AU144" s="181"/>
      <c r="AV144" s="181"/>
      <c r="AW144" s="181"/>
      <c r="AX144" s="181"/>
      <c r="AY144" s="181"/>
      <c r="AZ144" s="181"/>
      <c r="BA144" s="181"/>
      <c r="BB144" s="181"/>
      <c r="BC144" s="181"/>
      <c r="BD144" s="181"/>
      <c r="BE144" s="181"/>
      <c r="BF144" s="181"/>
      <c r="BG144" s="181"/>
      <c r="BH144" s="181"/>
      <c r="BI144" s="181"/>
      <c r="BJ144" s="181"/>
      <c r="BK144" s="181"/>
      <c r="BL144" s="181"/>
      <c r="BM144" s="182"/>
      <c r="BN144" s="2"/>
      <c r="BO144" s="14"/>
    </row>
    <row r="145" x14ac:dyDescent="0.2">
      <c r="A145" s="1"/>
      <c r="B145" s="2"/>
      <c r="C145" s="209">
        <v>2000</v>
      </c>
      <c r="D145" s="170"/>
      <c r="E145" s="170"/>
      <c r="F145" s="170"/>
      <c r="G145" s="170"/>
      <c r="H145" s="170"/>
      <c r="I145" s="170"/>
      <c r="J145" s="170"/>
      <c r="K145" s="170"/>
      <c r="L145" s="184">
        <f>Data!$D$88</f>
        <v>0</v>
      </c>
      <c r="M145" s="185"/>
      <c r="N145" s="185"/>
      <c r="O145" s="185"/>
      <c r="P145" s="185"/>
      <c r="Q145" s="186"/>
      <c r="R145" s="184">
        <f>Data!$E$88</f>
        <v>0</v>
      </c>
      <c r="S145" s="185"/>
      <c r="T145" s="185"/>
      <c r="U145" s="185"/>
      <c r="V145" s="186"/>
      <c r="W145" s="184">
        <f>Data!$F$88</f>
        <v>0</v>
      </c>
      <c r="X145" s="185"/>
      <c r="Y145" s="185"/>
      <c r="Z145" s="185"/>
      <c r="AA145" s="186"/>
      <c r="AB145" s="199">
        <f>Data!$G$88</f>
        <v>0</v>
      </c>
      <c r="AC145" s="200"/>
      <c r="AD145" s="200"/>
      <c r="AE145" s="200"/>
      <c r="AF145" s="201"/>
      <c r="AG145" s="196">
        <f>Data!$H$88</f>
        <v>0</v>
      </c>
      <c r="AH145" s="197"/>
      <c r="AI145" s="197"/>
      <c r="AJ145" s="197"/>
      <c r="AK145" s="197"/>
      <c r="AL145" s="198"/>
      <c r="AM145" s="184">
        <f>Data!$I$88</f>
        <v>0</v>
      </c>
      <c r="AN145" s="185"/>
      <c r="AO145" s="185"/>
      <c r="AP145" s="185"/>
      <c r="AQ145" s="185"/>
      <c r="AR145" s="186"/>
      <c r="AS145" s="180">
        <f>Data!$J$88</f>
        <v>0</v>
      </c>
      <c r="AT145" s="181"/>
      <c r="AU145" s="181"/>
      <c r="AV145" s="181"/>
      <c r="AW145" s="181"/>
      <c r="AX145" s="181"/>
      <c r="AY145" s="181"/>
      <c r="AZ145" s="181"/>
      <c r="BA145" s="181"/>
      <c r="BB145" s="181"/>
      <c r="BC145" s="181"/>
      <c r="BD145" s="181"/>
      <c r="BE145" s="181"/>
      <c r="BF145" s="181"/>
      <c r="BG145" s="181"/>
      <c r="BH145" s="181"/>
      <c r="BI145" s="181"/>
      <c r="BJ145" s="181"/>
      <c r="BK145" s="181"/>
      <c r="BL145" s="181"/>
      <c r="BM145" s="182"/>
      <c r="BN145" s="2"/>
      <c r="BO145" s="14"/>
    </row>
    <row r="146" x14ac:dyDescent="0.2">
      <c r="A146" s="1"/>
      <c r="B146" s="2"/>
      <c r="C146" s="209">
        <v>2500</v>
      </c>
      <c r="D146" s="170"/>
      <c r="E146" s="170"/>
      <c r="F146" s="170"/>
      <c r="G146" s="170"/>
      <c r="H146" s="170"/>
      <c r="I146" s="170"/>
      <c r="J146" s="170"/>
      <c r="K146" s="170"/>
      <c r="L146" s="184">
        <f>Data!$D$89</f>
        <v>0</v>
      </c>
      <c r="M146" s="185"/>
      <c r="N146" s="185"/>
      <c r="O146" s="185"/>
      <c r="P146" s="185"/>
      <c r="Q146" s="186"/>
      <c r="R146" s="184">
        <f>Data!$E$89</f>
        <v>0</v>
      </c>
      <c r="S146" s="185"/>
      <c r="T146" s="185"/>
      <c r="U146" s="185"/>
      <c r="V146" s="186"/>
      <c r="W146" s="184">
        <f>Data!$F$89</f>
        <v>0</v>
      </c>
      <c r="X146" s="185"/>
      <c r="Y146" s="185"/>
      <c r="Z146" s="185"/>
      <c r="AA146" s="186"/>
      <c r="AB146" s="199">
        <f>Data!$G$89</f>
        <v>0</v>
      </c>
      <c r="AC146" s="200"/>
      <c r="AD146" s="200"/>
      <c r="AE146" s="200"/>
      <c r="AF146" s="201"/>
      <c r="AG146" s="196">
        <f>Data!$H$89</f>
        <v>0</v>
      </c>
      <c r="AH146" s="197"/>
      <c r="AI146" s="197"/>
      <c r="AJ146" s="197"/>
      <c r="AK146" s="197"/>
      <c r="AL146" s="198"/>
      <c r="AM146" s="184">
        <f>Data!$I$89</f>
        <v>0</v>
      </c>
      <c r="AN146" s="185"/>
      <c r="AO146" s="185"/>
      <c r="AP146" s="185"/>
      <c r="AQ146" s="185"/>
      <c r="AR146" s="186"/>
      <c r="AS146" s="180">
        <f>Data!$J$89</f>
        <v>0</v>
      </c>
      <c r="AT146" s="181"/>
      <c r="AU146" s="181"/>
      <c r="AV146" s="181"/>
      <c r="AW146" s="181"/>
      <c r="AX146" s="181"/>
      <c r="AY146" s="181"/>
      <c r="AZ146" s="181"/>
      <c r="BA146" s="181"/>
      <c r="BB146" s="181"/>
      <c r="BC146" s="181"/>
      <c r="BD146" s="181"/>
      <c r="BE146" s="181"/>
      <c r="BF146" s="181"/>
      <c r="BG146" s="181"/>
      <c r="BH146" s="181"/>
      <c r="BI146" s="181"/>
      <c r="BJ146" s="181"/>
      <c r="BK146" s="181"/>
      <c r="BL146" s="181"/>
      <c r="BM146" s="182"/>
      <c r="BN146" s="2"/>
      <c r="BO146" s="14"/>
    </row>
    <row r="147" x14ac:dyDescent="0.2">
      <c r="A147" s="1"/>
      <c r="B147" s="2"/>
      <c r="C147" s="209">
        <v>3150</v>
      </c>
      <c r="D147" s="170"/>
      <c r="E147" s="170"/>
      <c r="F147" s="170"/>
      <c r="G147" s="170"/>
      <c r="H147" s="170"/>
      <c r="I147" s="170"/>
      <c r="J147" s="170"/>
      <c r="K147" s="170"/>
      <c r="L147" s="184">
        <f>Data!$D$90</f>
        <v>0</v>
      </c>
      <c r="M147" s="185"/>
      <c r="N147" s="185"/>
      <c r="O147" s="185"/>
      <c r="P147" s="185"/>
      <c r="Q147" s="186"/>
      <c r="R147" s="184">
        <f>Data!$E$90</f>
        <v>0</v>
      </c>
      <c r="S147" s="185"/>
      <c r="T147" s="185"/>
      <c r="U147" s="185"/>
      <c r="V147" s="186"/>
      <c r="W147" s="184">
        <f>Data!$F$90</f>
        <v>0</v>
      </c>
      <c r="X147" s="185"/>
      <c r="Y147" s="185"/>
      <c r="Z147" s="185"/>
      <c r="AA147" s="186"/>
      <c r="AB147" s="199">
        <f>Data!$G$90</f>
        <v>0</v>
      </c>
      <c r="AC147" s="200"/>
      <c r="AD147" s="200"/>
      <c r="AE147" s="200"/>
      <c r="AF147" s="201"/>
      <c r="AG147" s="196">
        <f>Data!$H$90</f>
        <v>0</v>
      </c>
      <c r="AH147" s="197"/>
      <c r="AI147" s="197"/>
      <c r="AJ147" s="197"/>
      <c r="AK147" s="197"/>
      <c r="AL147" s="198"/>
      <c r="AM147" s="184">
        <f>Data!$I$90</f>
        <v>0</v>
      </c>
      <c r="AN147" s="185"/>
      <c r="AO147" s="185"/>
      <c r="AP147" s="185"/>
      <c r="AQ147" s="185"/>
      <c r="AR147" s="186"/>
      <c r="AS147" s="180">
        <f>Data!$J$90</f>
        <v>0</v>
      </c>
      <c r="AT147" s="181"/>
      <c r="AU147" s="181"/>
      <c r="AV147" s="181"/>
      <c r="AW147" s="181"/>
      <c r="AX147" s="181"/>
      <c r="AY147" s="181"/>
      <c r="AZ147" s="181"/>
      <c r="BA147" s="181"/>
      <c r="BB147" s="181"/>
      <c r="BC147" s="181"/>
      <c r="BD147" s="181"/>
      <c r="BE147" s="181"/>
      <c r="BF147" s="181"/>
      <c r="BG147" s="181"/>
      <c r="BH147" s="181"/>
      <c r="BI147" s="181"/>
      <c r="BJ147" s="181"/>
      <c r="BK147" s="181"/>
      <c r="BL147" s="181"/>
      <c r="BM147" s="182"/>
      <c r="BN147" s="2"/>
      <c r="BO147" s="14"/>
    </row>
    <row r="148" x14ac:dyDescent="0.2">
      <c r="A148" s="1"/>
      <c r="B148" s="2"/>
      <c r="C148" s="209">
        <v>4000</v>
      </c>
      <c r="D148" s="170"/>
      <c r="E148" s="170"/>
      <c r="F148" s="170"/>
      <c r="G148" s="170"/>
      <c r="H148" s="170"/>
      <c r="I148" s="170"/>
      <c r="J148" s="170"/>
      <c r="K148" s="170"/>
      <c r="L148" s="184">
        <f>Data!$D$91</f>
        <v>0</v>
      </c>
      <c r="M148" s="185"/>
      <c r="N148" s="185"/>
      <c r="O148" s="185"/>
      <c r="P148" s="185"/>
      <c r="Q148" s="186"/>
      <c r="R148" s="184">
        <f>Data!$E$91</f>
        <v>0</v>
      </c>
      <c r="S148" s="185"/>
      <c r="T148" s="185"/>
      <c r="U148" s="185"/>
      <c r="V148" s="186"/>
      <c r="W148" s="184">
        <f>Data!$F$91</f>
        <v>0</v>
      </c>
      <c r="X148" s="185"/>
      <c r="Y148" s="185"/>
      <c r="Z148" s="185"/>
      <c r="AA148" s="186"/>
      <c r="AB148" s="199">
        <f>Data!$G$91</f>
        <v>0</v>
      </c>
      <c r="AC148" s="200"/>
      <c r="AD148" s="200"/>
      <c r="AE148" s="200"/>
      <c r="AF148" s="201"/>
      <c r="AG148" s="196">
        <f>Data!$H$91</f>
        <v>0</v>
      </c>
      <c r="AH148" s="197"/>
      <c r="AI148" s="197"/>
      <c r="AJ148" s="197"/>
      <c r="AK148" s="197"/>
      <c r="AL148" s="198"/>
      <c r="AM148" s="184">
        <f>Data!$I$91</f>
        <v>0</v>
      </c>
      <c r="AN148" s="185"/>
      <c r="AO148" s="185"/>
      <c r="AP148" s="185"/>
      <c r="AQ148" s="185"/>
      <c r="AR148" s="186"/>
      <c r="AS148" s="180">
        <f>Data!$J$91</f>
        <v>0</v>
      </c>
      <c r="AT148" s="181"/>
      <c r="AU148" s="181"/>
      <c r="AV148" s="181"/>
      <c r="AW148" s="181"/>
      <c r="AX148" s="181"/>
      <c r="AY148" s="181"/>
      <c r="AZ148" s="181"/>
      <c r="BA148" s="181"/>
      <c r="BB148" s="181"/>
      <c r="BC148" s="181"/>
      <c r="BD148" s="181"/>
      <c r="BE148" s="181"/>
      <c r="BF148" s="181"/>
      <c r="BG148" s="181"/>
      <c r="BH148" s="181"/>
      <c r="BI148" s="181"/>
      <c r="BJ148" s="181"/>
      <c r="BK148" s="181"/>
      <c r="BL148" s="181"/>
      <c r="BM148" s="182"/>
      <c r="BN148" s="2"/>
      <c r="BO148" s="14"/>
    </row>
    <row r="149" x14ac:dyDescent="0.2">
      <c r="A149" s="1"/>
      <c r="B149" s="2"/>
      <c r="C149" s="187">
        <v>5000</v>
      </c>
      <c r="D149" s="188"/>
      <c r="E149" s="188"/>
      <c r="F149" s="188"/>
      <c r="G149" s="188"/>
      <c r="H149" s="188"/>
      <c r="I149" s="188"/>
      <c r="J149" s="188"/>
      <c r="K149" s="188"/>
      <c r="L149" s="165">
        <f>Data!$D$92</f>
        <v>0</v>
      </c>
      <c r="M149" s="166"/>
      <c r="N149" s="166"/>
      <c r="O149" s="166"/>
      <c r="P149" s="166"/>
      <c r="Q149" s="167"/>
      <c r="R149" s="165">
        <f>Data!$E$92</f>
        <v>0</v>
      </c>
      <c r="S149" s="166"/>
      <c r="T149" s="166"/>
      <c r="U149" s="166"/>
      <c r="V149" s="167"/>
      <c r="W149" s="165">
        <f>Data!$F$92</f>
        <v>0</v>
      </c>
      <c r="X149" s="166"/>
      <c r="Y149" s="166"/>
      <c r="Z149" s="166"/>
      <c r="AA149" s="167"/>
      <c r="AB149" s="172">
        <f>Data!$G$92</f>
        <v>0</v>
      </c>
      <c r="AC149" s="173"/>
      <c r="AD149" s="173"/>
      <c r="AE149" s="173"/>
      <c r="AF149" s="174"/>
      <c r="AG149" s="211">
        <f>Data!$H$92</f>
        <v>0</v>
      </c>
      <c r="AH149" s="212"/>
      <c r="AI149" s="212"/>
      <c r="AJ149" s="212"/>
      <c r="AK149" s="212"/>
      <c r="AL149" s="213"/>
      <c r="AM149" s="165">
        <f>Data!$I$92</f>
        <v>0</v>
      </c>
      <c r="AN149" s="166"/>
      <c r="AO149" s="166"/>
      <c r="AP149" s="166"/>
      <c r="AQ149" s="166"/>
      <c r="AR149" s="167"/>
      <c r="AS149" s="162">
        <f>Data!$J$92</f>
        <v>0</v>
      </c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  <c r="BI149" s="163"/>
      <c r="BJ149" s="163"/>
      <c r="BK149" s="163"/>
      <c r="BL149" s="163"/>
      <c r="BM149" s="164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202">
        <f>Data!$D$39</f>
        <v>0</v>
      </c>
      <c r="D152" s="202"/>
      <c r="E152" s="202"/>
      <c r="F152" s="202"/>
      <c r="G152" s="202"/>
      <c r="H152" s="202"/>
      <c r="I152" s="202"/>
      <c r="J152" s="202"/>
      <c r="K152" s="202"/>
      <c r="L152" s="202"/>
      <c r="M152" s="202"/>
      <c r="N152" s="202"/>
      <c r="O152" s="202"/>
      <c r="P152" s="202"/>
      <c r="Q152" s="202"/>
      <c r="R152" s="202"/>
      <c r="S152" s="202"/>
      <c r="T152" s="202"/>
      <c r="U152" s="169">
        <f>Data!$E$39</f>
        <v>0</v>
      </c>
      <c r="V152" s="169"/>
      <c r="W152" s="169"/>
      <c r="X152" s="169"/>
      <c r="Y152" s="92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202">
        <f>Data!$D$38</f>
        <v>0</v>
      </c>
      <c r="D153" s="202"/>
      <c r="E153" s="202"/>
      <c r="F153" s="202"/>
      <c r="G153" s="202"/>
      <c r="H153" s="202"/>
      <c r="I153" s="202"/>
      <c r="J153" s="202"/>
      <c r="K153" s="202"/>
      <c r="L153" s="202"/>
      <c r="M153" s="202"/>
      <c r="N153" s="202"/>
      <c r="O153" s="202"/>
      <c r="P153" s="202"/>
      <c r="Q153" s="202"/>
      <c r="R153" s="202"/>
      <c r="S153" s="202"/>
      <c r="T153" s="202"/>
      <c r="U153" s="170">
        <f>Data!$E$38</f>
        <v>0</v>
      </c>
      <c r="V153" s="170"/>
      <c r="W153" s="170"/>
      <c r="X153" s="170"/>
      <c r="Y153" s="92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210">
        <f>Data!$D$37</f>
        <v>0</v>
      </c>
      <c r="D154" s="202"/>
      <c r="E154" s="202"/>
      <c r="F154" s="202"/>
      <c r="G154" s="202"/>
      <c r="H154" s="202"/>
      <c r="I154" s="202"/>
      <c r="J154" s="202"/>
      <c r="K154" s="202"/>
      <c r="L154" s="202"/>
      <c r="M154" s="202"/>
      <c r="N154" s="202"/>
      <c r="O154" s="202"/>
      <c r="P154" s="202"/>
      <c r="Q154" s="202"/>
      <c r="R154" s="202"/>
      <c r="S154" s="202"/>
      <c r="T154" s="202"/>
      <c r="U154" s="168">
        <f>Data!$E$37</f>
        <v>0</v>
      </c>
      <c r="V154" s="168"/>
      <c r="W154" s="168"/>
      <c r="X154" s="168"/>
      <c r="Y154" s="95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202" t="s">
        <v>83</v>
      </c>
      <c r="D155" s="202"/>
      <c r="E155" s="202"/>
      <c r="F155" s="202"/>
      <c r="G155" s="202"/>
      <c r="H155" s="202"/>
      <c r="I155" s="202"/>
      <c r="J155" s="202"/>
      <c r="K155" s="202"/>
      <c r="L155" s="202"/>
      <c r="M155" s="202"/>
      <c r="N155" s="202"/>
      <c r="O155" s="202"/>
      <c r="P155" s="202"/>
      <c r="Q155" s="202"/>
      <c r="R155" s="202"/>
      <c r="S155" s="202"/>
      <c r="T155" s="202"/>
      <c r="U155" s="169">
        <f>Data!$E$36</f>
        <v>0</v>
      </c>
      <c r="V155" s="169"/>
      <c r="W155" s="169"/>
      <c r="X155" s="169"/>
      <c r="Y155" s="92" t="s">
        <v>84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93">
        <f>Data!$B$55</f>
        <v>0</v>
      </c>
      <c r="B157" s="194"/>
      <c r="C157" s="194"/>
      <c r="D157" s="194"/>
      <c r="E157" s="194"/>
      <c r="F157" s="194"/>
      <c r="G157" s="194"/>
      <c r="H157" s="194"/>
      <c r="I157" s="194"/>
      <c r="J157" s="194"/>
      <c r="K157" s="194"/>
      <c r="L157" s="194"/>
      <c r="M157" s="194"/>
      <c r="N157" s="194"/>
      <c r="O157" s="194"/>
      <c r="P157" s="194"/>
      <c r="Q157" s="194"/>
      <c r="R157" s="194"/>
      <c r="S157" s="194"/>
      <c r="T157" s="194"/>
      <c r="U157" s="194"/>
      <c r="V157" s="194"/>
      <c r="W157" s="194"/>
      <c r="X157" s="194"/>
      <c r="Y157" s="194"/>
      <c r="Z157" s="194"/>
      <c r="AA157" s="194"/>
      <c r="AB157" s="194"/>
      <c r="AC157" s="194"/>
      <c r="AD157" s="194"/>
      <c r="AE157" s="194"/>
      <c r="AF157" s="194"/>
      <c r="AG157" s="194"/>
      <c r="AH157" s="194"/>
      <c r="AI157" s="194"/>
      <c r="AJ157" s="194"/>
      <c r="AK157" s="194"/>
      <c r="AL157" s="194"/>
      <c r="AM157" s="194"/>
      <c r="AN157" s="194"/>
      <c r="AO157" s="194"/>
      <c r="AP157" s="194"/>
      <c r="AQ157" s="194"/>
      <c r="AR157" s="194"/>
      <c r="AS157" s="194"/>
      <c r="AT157" s="194"/>
      <c r="AU157" s="194"/>
      <c r="AV157" s="194"/>
      <c r="AW157" s="194"/>
      <c r="AX157" s="194"/>
      <c r="AY157" s="194"/>
      <c r="AZ157" s="194"/>
      <c r="BA157" s="194"/>
      <c r="BB157" s="194"/>
      <c r="BC157" s="194"/>
      <c r="BD157" s="194"/>
      <c r="BE157" s="194"/>
      <c r="BF157" s="194"/>
      <c r="BG157" s="194"/>
      <c r="BH157" s="194"/>
      <c r="BI157" s="194"/>
      <c r="BJ157" s="194"/>
      <c r="BK157" s="194"/>
      <c r="BL157" s="194"/>
      <c r="BM157" s="194"/>
      <c r="BN157" s="194"/>
      <c r="BO157" s="195"/>
      <c r="BP157" s="12"/>
      <c r="BQ157" s="12"/>
    </row>
    <row r="158" x14ac:dyDescent="0.2">
      <c r="A158" s="193"/>
      <c r="B158" s="194"/>
      <c r="C158" s="194"/>
      <c r="D158" s="194"/>
      <c r="E158" s="194"/>
      <c r="F158" s="194"/>
      <c r="G158" s="194"/>
      <c r="H158" s="194"/>
      <c r="I158" s="194"/>
      <c r="J158" s="194"/>
      <c r="K158" s="194"/>
      <c r="L158" s="194"/>
      <c r="M158" s="194"/>
      <c r="N158" s="194"/>
      <c r="O158" s="194"/>
      <c r="P158" s="194"/>
      <c r="Q158" s="194"/>
      <c r="R158" s="194"/>
      <c r="S158" s="194"/>
      <c r="T158" s="194"/>
      <c r="U158" s="194"/>
      <c r="V158" s="194"/>
      <c r="W158" s="194"/>
      <c r="X158" s="194"/>
      <c r="Y158" s="194"/>
      <c r="Z158" s="194"/>
      <c r="AA158" s="194"/>
      <c r="AB158" s="194"/>
      <c r="AC158" s="194"/>
      <c r="AD158" s="194"/>
      <c r="AE158" s="194"/>
      <c r="AF158" s="194"/>
      <c r="AG158" s="194"/>
      <c r="AH158" s="194"/>
      <c r="AI158" s="194"/>
      <c r="AJ158" s="194"/>
      <c r="AK158" s="194"/>
      <c r="AL158" s="194"/>
      <c r="AM158" s="194"/>
      <c r="AN158" s="194"/>
      <c r="AO158" s="194"/>
      <c r="AP158" s="194"/>
      <c r="AQ158" s="194"/>
      <c r="AR158" s="194"/>
      <c r="AS158" s="194"/>
      <c r="AT158" s="194"/>
      <c r="AU158" s="194"/>
      <c r="AV158" s="194"/>
      <c r="AW158" s="194"/>
      <c r="AX158" s="194"/>
      <c r="AY158" s="194"/>
      <c r="AZ158" s="194"/>
      <c r="BA158" s="194"/>
      <c r="BB158" s="194"/>
      <c r="BC158" s="194"/>
      <c r="BD158" s="194"/>
      <c r="BE158" s="194"/>
      <c r="BF158" s="194"/>
      <c r="BG158" s="194"/>
      <c r="BH158" s="194"/>
      <c r="BI158" s="194"/>
      <c r="BJ158" s="194"/>
      <c r="BK158" s="194"/>
      <c r="BL158" s="194"/>
      <c r="BM158" s="194"/>
      <c r="BN158" s="194"/>
      <c r="BO158" s="195"/>
      <c r="BP158" s="12"/>
      <c r="BQ158" s="12"/>
    </row>
    <row r="159" x14ac:dyDescent="0.2">
      <c r="A159" s="193"/>
      <c r="B159" s="194"/>
      <c r="C159" s="194"/>
      <c r="D159" s="194"/>
      <c r="E159" s="194"/>
      <c r="F159" s="194"/>
      <c r="G159" s="194"/>
      <c r="H159" s="194"/>
      <c r="I159" s="194"/>
      <c r="J159" s="194"/>
      <c r="K159" s="194"/>
      <c r="L159" s="194"/>
      <c r="M159" s="194"/>
      <c r="N159" s="194"/>
      <c r="O159" s="194"/>
      <c r="P159" s="194"/>
      <c r="Q159" s="194"/>
      <c r="R159" s="194"/>
      <c r="S159" s="194"/>
      <c r="T159" s="194"/>
      <c r="U159" s="194"/>
      <c r="V159" s="194"/>
      <c r="W159" s="194"/>
      <c r="X159" s="194"/>
      <c r="Y159" s="194"/>
      <c r="Z159" s="194"/>
      <c r="AA159" s="194"/>
      <c r="AB159" s="194"/>
      <c r="AC159" s="194"/>
      <c r="AD159" s="194"/>
      <c r="AE159" s="194"/>
      <c r="AF159" s="194"/>
      <c r="AG159" s="194"/>
      <c r="AH159" s="194"/>
      <c r="AI159" s="194"/>
      <c r="AJ159" s="194"/>
      <c r="AK159" s="194"/>
      <c r="AL159" s="194"/>
      <c r="AM159" s="194"/>
      <c r="AN159" s="194"/>
      <c r="AO159" s="194"/>
      <c r="AP159" s="194"/>
      <c r="AQ159" s="194"/>
      <c r="AR159" s="194"/>
      <c r="AS159" s="194"/>
      <c r="AT159" s="194"/>
      <c r="AU159" s="194"/>
      <c r="AV159" s="194"/>
      <c r="AW159" s="194"/>
      <c r="AX159" s="194"/>
      <c r="AY159" s="194"/>
      <c r="AZ159" s="194"/>
      <c r="BA159" s="194"/>
      <c r="BB159" s="194"/>
      <c r="BC159" s="194"/>
      <c r="BD159" s="194"/>
      <c r="BE159" s="194"/>
      <c r="BF159" s="194"/>
      <c r="BG159" s="194"/>
      <c r="BH159" s="194"/>
      <c r="BI159" s="194"/>
      <c r="BJ159" s="194"/>
      <c r="BK159" s="194"/>
      <c r="BL159" s="194"/>
      <c r="BM159" s="194"/>
      <c r="BN159" s="194"/>
      <c r="BO159" s="195"/>
      <c r="BP159" s="12"/>
      <c r="BQ159" s="12"/>
    </row>
    <row r="160" x14ac:dyDescent="0.2">
      <c r="A160" s="193"/>
      <c r="B160" s="194"/>
      <c r="C160" s="194"/>
      <c r="D160" s="194"/>
      <c r="E160" s="194"/>
      <c r="F160" s="194"/>
      <c r="G160" s="194"/>
      <c r="H160" s="194"/>
      <c r="I160" s="194"/>
      <c r="J160" s="194"/>
      <c r="K160" s="194"/>
      <c r="L160" s="194"/>
      <c r="M160" s="194"/>
      <c r="N160" s="194"/>
      <c r="O160" s="194"/>
      <c r="P160" s="194"/>
      <c r="Q160" s="194"/>
      <c r="R160" s="194"/>
      <c r="S160" s="194"/>
      <c r="T160" s="194"/>
      <c r="U160" s="194"/>
      <c r="V160" s="194"/>
      <c r="W160" s="194"/>
      <c r="X160" s="194"/>
      <c r="Y160" s="194"/>
      <c r="Z160" s="194"/>
      <c r="AA160" s="194"/>
      <c r="AB160" s="194"/>
      <c r="AC160" s="194"/>
      <c r="AD160" s="194"/>
      <c r="AE160" s="194"/>
      <c r="AF160" s="194"/>
      <c r="AG160" s="194"/>
      <c r="AH160" s="194"/>
      <c r="AI160" s="194"/>
      <c r="AJ160" s="194"/>
      <c r="AK160" s="194"/>
      <c r="AL160" s="194"/>
      <c r="AM160" s="194"/>
      <c r="AN160" s="194"/>
      <c r="AO160" s="194"/>
      <c r="AP160" s="194"/>
      <c r="AQ160" s="194"/>
      <c r="AR160" s="194"/>
      <c r="AS160" s="194"/>
      <c r="AT160" s="194"/>
      <c r="AU160" s="194"/>
      <c r="AV160" s="194"/>
      <c r="AW160" s="194"/>
      <c r="AX160" s="194"/>
      <c r="AY160" s="194"/>
      <c r="AZ160" s="194"/>
      <c r="BA160" s="194"/>
      <c r="BB160" s="194"/>
      <c r="BC160" s="194"/>
      <c r="BD160" s="194"/>
      <c r="BE160" s="194"/>
      <c r="BF160" s="194"/>
      <c r="BG160" s="194"/>
      <c r="BH160" s="194"/>
      <c r="BI160" s="194"/>
      <c r="BJ160" s="194"/>
      <c r="BK160" s="194"/>
      <c r="BL160" s="194"/>
      <c r="BM160" s="194"/>
      <c r="BN160" s="194"/>
      <c r="BO160" s="195"/>
      <c r="BP160" s="12"/>
      <c r="BQ160" s="12"/>
    </row>
    <row r="161" x14ac:dyDescent="0.2">
      <c r="A161" s="193"/>
      <c r="B161" s="194"/>
      <c r="C161" s="194"/>
      <c r="D161" s="194"/>
      <c r="E161" s="194"/>
      <c r="F161" s="194"/>
      <c r="G161" s="194"/>
      <c r="H161" s="194"/>
      <c r="I161" s="194"/>
      <c r="J161" s="194"/>
      <c r="K161" s="194"/>
      <c r="L161" s="194"/>
      <c r="M161" s="194"/>
      <c r="N161" s="194"/>
      <c r="O161" s="194"/>
      <c r="P161" s="194"/>
      <c r="Q161" s="194"/>
      <c r="R161" s="194"/>
      <c r="S161" s="194"/>
      <c r="T161" s="194"/>
      <c r="U161" s="194"/>
      <c r="V161" s="194"/>
      <c r="W161" s="194"/>
      <c r="X161" s="194"/>
      <c r="Y161" s="194"/>
      <c r="Z161" s="194"/>
      <c r="AA161" s="194"/>
      <c r="AB161" s="194"/>
      <c r="AC161" s="194"/>
      <c r="AD161" s="194"/>
      <c r="AE161" s="194"/>
      <c r="AF161" s="194"/>
      <c r="AG161" s="194"/>
      <c r="AH161" s="194"/>
      <c r="AI161" s="194"/>
      <c r="AJ161" s="194"/>
      <c r="AK161" s="194"/>
      <c r="AL161" s="194"/>
      <c r="AM161" s="194"/>
      <c r="AN161" s="194"/>
      <c r="AO161" s="194"/>
      <c r="AP161" s="194"/>
      <c r="AQ161" s="194"/>
      <c r="AR161" s="194"/>
      <c r="AS161" s="194"/>
      <c r="AT161" s="194"/>
      <c r="AU161" s="194"/>
      <c r="AV161" s="194"/>
      <c r="AW161" s="194"/>
      <c r="AX161" s="194"/>
      <c r="AY161" s="194"/>
      <c r="AZ161" s="194"/>
      <c r="BA161" s="194"/>
      <c r="BB161" s="194"/>
      <c r="BC161" s="194"/>
      <c r="BD161" s="194"/>
      <c r="BE161" s="194"/>
      <c r="BF161" s="194"/>
      <c r="BG161" s="194"/>
      <c r="BH161" s="194"/>
      <c r="BI161" s="194"/>
      <c r="BJ161" s="194"/>
      <c r="BK161" s="194"/>
      <c r="BL161" s="194"/>
      <c r="BM161" s="194"/>
      <c r="BN161" s="194"/>
      <c r="BO161" s="195"/>
      <c r="BP161" s="12"/>
      <c r="BQ161" s="12"/>
    </row>
    <row r="162" x14ac:dyDescent="0.2">
      <c r="A162" s="193"/>
      <c r="B162" s="194"/>
      <c r="C162" s="194"/>
      <c r="D162" s="194"/>
      <c r="E162" s="194"/>
      <c r="F162" s="194"/>
      <c r="G162" s="194"/>
      <c r="H162" s="194"/>
      <c r="I162" s="194"/>
      <c r="J162" s="194"/>
      <c r="K162" s="194"/>
      <c r="L162" s="194"/>
      <c r="M162" s="194"/>
      <c r="N162" s="194"/>
      <c r="O162" s="194"/>
      <c r="P162" s="194"/>
      <c r="Q162" s="194"/>
      <c r="R162" s="194"/>
      <c r="S162" s="194"/>
      <c r="T162" s="194"/>
      <c r="U162" s="194"/>
      <c r="V162" s="194"/>
      <c r="W162" s="194"/>
      <c r="X162" s="194"/>
      <c r="Y162" s="194"/>
      <c r="Z162" s="194"/>
      <c r="AA162" s="194"/>
      <c r="AB162" s="194"/>
      <c r="AC162" s="194"/>
      <c r="AD162" s="194"/>
      <c r="AE162" s="194"/>
      <c r="AF162" s="194"/>
      <c r="AG162" s="194"/>
      <c r="AH162" s="194"/>
      <c r="AI162" s="194"/>
      <c r="AJ162" s="194"/>
      <c r="AK162" s="194"/>
      <c r="AL162" s="194"/>
      <c r="AM162" s="194"/>
      <c r="AN162" s="194"/>
      <c r="AO162" s="194"/>
      <c r="AP162" s="194"/>
      <c r="AQ162" s="194"/>
      <c r="AR162" s="194"/>
      <c r="AS162" s="194"/>
      <c r="AT162" s="194"/>
      <c r="AU162" s="194"/>
      <c r="AV162" s="194"/>
      <c r="AW162" s="194"/>
      <c r="AX162" s="194"/>
      <c r="AY162" s="194"/>
      <c r="AZ162" s="194"/>
      <c r="BA162" s="194"/>
      <c r="BB162" s="194"/>
      <c r="BC162" s="194"/>
      <c r="BD162" s="194"/>
      <c r="BE162" s="194"/>
      <c r="BF162" s="194"/>
      <c r="BG162" s="194"/>
      <c r="BH162" s="194"/>
      <c r="BI162" s="194"/>
      <c r="BJ162" s="194"/>
      <c r="BK162" s="194"/>
      <c r="BL162" s="194"/>
      <c r="BM162" s="194"/>
      <c r="BN162" s="194"/>
      <c r="BO162" s="195"/>
      <c r="BP162" s="12"/>
      <c r="BQ162" s="12"/>
    </row>
    <row r="163" x14ac:dyDescent="0.2">
      <c r="A163" s="193"/>
      <c r="B163" s="194"/>
      <c r="C163" s="194"/>
      <c r="D163" s="194"/>
      <c r="E163" s="194"/>
      <c r="F163" s="194"/>
      <c r="G163" s="194"/>
      <c r="H163" s="194"/>
      <c r="I163" s="194"/>
      <c r="J163" s="194"/>
      <c r="K163" s="194"/>
      <c r="L163" s="194"/>
      <c r="M163" s="194"/>
      <c r="N163" s="194"/>
      <c r="O163" s="194"/>
      <c r="P163" s="194"/>
      <c r="Q163" s="194"/>
      <c r="R163" s="194"/>
      <c r="S163" s="194"/>
      <c r="T163" s="194"/>
      <c r="U163" s="194"/>
      <c r="V163" s="194"/>
      <c r="W163" s="194"/>
      <c r="X163" s="194"/>
      <c r="Y163" s="194"/>
      <c r="Z163" s="194"/>
      <c r="AA163" s="194"/>
      <c r="AB163" s="194"/>
      <c r="AC163" s="194"/>
      <c r="AD163" s="194"/>
      <c r="AE163" s="194"/>
      <c r="AF163" s="194"/>
      <c r="AG163" s="194"/>
      <c r="AH163" s="194"/>
      <c r="AI163" s="194"/>
      <c r="AJ163" s="194"/>
      <c r="AK163" s="194"/>
      <c r="AL163" s="194"/>
      <c r="AM163" s="194"/>
      <c r="AN163" s="194"/>
      <c r="AO163" s="194"/>
      <c r="AP163" s="194"/>
      <c r="AQ163" s="194"/>
      <c r="AR163" s="194"/>
      <c r="AS163" s="194"/>
      <c r="AT163" s="194"/>
      <c r="AU163" s="194"/>
      <c r="AV163" s="194"/>
      <c r="AW163" s="194"/>
      <c r="AX163" s="194"/>
      <c r="AY163" s="194"/>
      <c r="AZ163" s="194"/>
      <c r="BA163" s="194"/>
      <c r="BB163" s="194"/>
      <c r="BC163" s="194"/>
      <c r="BD163" s="194"/>
      <c r="BE163" s="194"/>
      <c r="BF163" s="194"/>
      <c r="BG163" s="194"/>
      <c r="BH163" s="194"/>
      <c r="BI163" s="194"/>
      <c r="BJ163" s="194"/>
      <c r="BK163" s="194"/>
      <c r="BL163" s="194"/>
      <c r="BM163" s="194"/>
      <c r="BN163" s="194"/>
      <c r="BO163" s="195"/>
      <c r="BP163" s="12"/>
      <c r="BQ163" s="12"/>
    </row>
    <row r="164" x14ac:dyDescent="0.2">
      <c r="A164" s="193"/>
      <c r="B164" s="194"/>
      <c r="C164" s="194"/>
      <c r="D164" s="194"/>
      <c r="E164" s="194"/>
      <c r="F164" s="194"/>
      <c r="G164" s="194"/>
      <c r="H164" s="194"/>
      <c r="I164" s="194"/>
      <c r="J164" s="194"/>
      <c r="K164" s="194"/>
      <c r="L164" s="194"/>
      <c r="M164" s="194"/>
      <c r="N164" s="194"/>
      <c r="O164" s="194"/>
      <c r="P164" s="194"/>
      <c r="Q164" s="194"/>
      <c r="R164" s="194"/>
      <c r="S164" s="194"/>
      <c r="T164" s="194"/>
      <c r="U164" s="194"/>
      <c r="V164" s="194"/>
      <c r="W164" s="194"/>
      <c r="X164" s="194"/>
      <c r="Y164" s="194"/>
      <c r="Z164" s="194"/>
      <c r="AA164" s="194"/>
      <c r="AB164" s="194"/>
      <c r="AC164" s="194"/>
      <c r="AD164" s="194"/>
      <c r="AE164" s="194"/>
      <c r="AF164" s="194"/>
      <c r="AG164" s="194"/>
      <c r="AH164" s="194"/>
      <c r="AI164" s="194"/>
      <c r="AJ164" s="194"/>
      <c r="AK164" s="194"/>
      <c r="AL164" s="194"/>
      <c r="AM164" s="194"/>
      <c r="AN164" s="194"/>
      <c r="AO164" s="194"/>
      <c r="AP164" s="194"/>
      <c r="AQ164" s="194"/>
      <c r="AR164" s="194"/>
      <c r="AS164" s="194"/>
      <c r="AT164" s="194"/>
      <c r="AU164" s="194"/>
      <c r="AV164" s="194"/>
      <c r="AW164" s="194"/>
      <c r="AX164" s="194"/>
      <c r="AY164" s="194"/>
      <c r="AZ164" s="194"/>
      <c r="BA164" s="194"/>
      <c r="BB164" s="194"/>
      <c r="BC164" s="194"/>
      <c r="BD164" s="194"/>
      <c r="BE164" s="194"/>
      <c r="BF164" s="194"/>
      <c r="BG164" s="194"/>
      <c r="BH164" s="194"/>
      <c r="BI164" s="194"/>
      <c r="BJ164" s="194"/>
      <c r="BK164" s="194"/>
      <c r="BL164" s="194"/>
      <c r="BM164" s="194"/>
      <c r="BN164" s="194"/>
      <c r="BO164" s="195"/>
      <c r="BP164" s="12"/>
      <c r="BQ164" s="12"/>
    </row>
    <row r="165" x14ac:dyDescent="0.2">
      <c r="A165" s="193"/>
      <c r="B165" s="194"/>
      <c r="C165" s="194"/>
      <c r="D165" s="194"/>
      <c r="E165" s="194"/>
      <c r="F165" s="194"/>
      <c r="G165" s="194"/>
      <c r="H165" s="194"/>
      <c r="I165" s="194"/>
      <c r="J165" s="194"/>
      <c r="K165" s="194"/>
      <c r="L165" s="194"/>
      <c r="M165" s="194"/>
      <c r="N165" s="194"/>
      <c r="O165" s="194"/>
      <c r="P165" s="194"/>
      <c r="Q165" s="194"/>
      <c r="R165" s="194"/>
      <c r="S165" s="194"/>
      <c r="T165" s="194"/>
      <c r="U165" s="194"/>
      <c r="V165" s="194"/>
      <c r="W165" s="194"/>
      <c r="X165" s="194"/>
      <c r="Y165" s="194"/>
      <c r="Z165" s="194"/>
      <c r="AA165" s="194"/>
      <c r="AB165" s="194"/>
      <c r="AC165" s="194"/>
      <c r="AD165" s="194"/>
      <c r="AE165" s="194"/>
      <c r="AF165" s="194"/>
      <c r="AG165" s="194"/>
      <c r="AH165" s="194"/>
      <c r="AI165" s="194"/>
      <c r="AJ165" s="194"/>
      <c r="AK165" s="194"/>
      <c r="AL165" s="194"/>
      <c r="AM165" s="194"/>
      <c r="AN165" s="194"/>
      <c r="AO165" s="194"/>
      <c r="AP165" s="194"/>
      <c r="AQ165" s="194"/>
      <c r="AR165" s="194"/>
      <c r="AS165" s="194"/>
      <c r="AT165" s="194"/>
      <c r="AU165" s="194"/>
      <c r="AV165" s="194"/>
      <c r="AW165" s="194"/>
      <c r="AX165" s="194"/>
      <c r="AY165" s="194"/>
      <c r="AZ165" s="194"/>
      <c r="BA165" s="194"/>
      <c r="BB165" s="194"/>
      <c r="BC165" s="194"/>
      <c r="BD165" s="194"/>
      <c r="BE165" s="194"/>
      <c r="BF165" s="194"/>
      <c r="BG165" s="194"/>
      <c r="BH165" s="194"/>
      <c r="BI165" s="194"/>
      <c r="BJ165" s="194"/>
      <c r="BK165" s="194"/>
      <c r="BL165" s="194"/>
      <c r="BM165" s="194"/>
      <c r="BN165" s="194"/>
      <c r="BO165" s="195"/>
      <c r="BP165" s="12"/>
      <c r="BQ165" s="12"/>
    </row>
    <row r="166" x14ac:dyDescent="0.2">
      <c r="A166" s="193"/>
      <c r="B166" s="194"/>
      <c r="C166" s="194"/>
      <c r="D166" s="194"/>
      <c r="E166" s="194"/>
      <c r="F166" s="194"/>
      <c r="G166" s="194"/>
      <c r="H166" s="194"/>
      <c r="I166" s="194"/>
      <c r="J166" s="194"/>
      <c r="K166" s="194"/>
      <c r="L166" s="194"/>
      <c r="M166" s="194"/>
      <c r="N166" s="194"/>
      <c r="O166" s="194"/>
      <c r="P166" s="194"/>
      <c r="Q166" s="194"/>
      <c r="R166" s="194"/>
      <c r="S166" s="194"/>
      <c r="T166" s="194"/>
      <c r="U166" s="194"/>
      <c r="V166" s="194"/>
      <c r="W166" s="194"/>
      <c r="X166" s="194"/>
      <c r="Y166" s="194"/>
      <c r="Z166" s="194"/>
      <c r="AA166" s="194"/>
      <c r="AB166" s="194"/>
      <c r="AC166" s="194"/>
      <c r="AD166" s="194"/>
      <c r="AE166" s="194"/>
      <c r="AF166" s="194"/>
      <c r="AG166" s="194"/>
      <c r="AH166" s="194"/>
      <c r="AI166" s="194"/>
      <c r="AJ166" s="194"/>
      <c r="AK166" s="194"/>
      <c r="AL166" s="194"/>
      <c r="AM166" s="194"/>
      <c r="AN166" s="194"/>
      <c r="AO166" s="194"/>
      <c r="AP166" s="194"/>
      <c r="AQ166" s="194"/>
      <c r="AR166" s="194"/>
      <c r="AS166" s="194"/>
      <c r="AT166" s="194"/>
      <c r="AU166" s="194"/>
      <c r="AV166" s="194"/>
      <c r="AW166" s="194"/>
      <c r="AX166" s="194"/>
      <c r="AY166" s="194"/>
      <c r="AZ166" s="194"/>
      <c r="BA166" s="194"/>
      <c r="BB166" s="194"/>
      <c r="BC166" s="194"/>
      <c r="BD166" s="194"/>
      <c r="BE166" s="194"/>
      <c r="BF166" s="194"/>
      <c r="BG166" s="194"/>
      <c r="BH166" s="194"/>
      <c r="BI166" s="194"/>
      <c r="BJ166" s="194"/>
      <c r="BK166" s="194"/>
      <c r="BL166" s="194"/>
      <c r="BM166" s="194"/>
      <c r="BN166" s="194"/>
      <c r="BO166" s="195"/>
      <c r="BP166" s="12"/>
      <c r="BQ166" s="12"/>
    </row>
    <row r="167" x14ac:dyDescent="0.2">
      <c r="A167" s="193"/>
      <c r="B167" s="194"/>
      <c r="C167" s="194"/>
      <c r="D167" s="194"/>
      <c r="E167" s="194"/>
      <c r="F167" s="194"/>
      <c r="G167" s="194"/>
      <c r="H167" s="194"/>
      <c r="I167" s="194"/>
      <c r="J167" s="194"/>
      <c r="K167" s="194"/>
      <c r="L167" s="194"/>
      <c r="M167" s="194"/>
      <c r="N167" s="194"/>
      <c r="O167" s="194"/>
      <c r="P167" s="194"/>
      <c r="Q167" s="194"/>
      <c r="R167" s="194"/>
      <c r="S167" s="194"/>
      <c r="T167" s="194"/>
      <c r="U167" s="194"/>
      <c r="V167" s="194"/>
      <c r="W167" s="194"/>
      <c r="X167" s="194"/>
      <c r="Y167" s="194"/>
      <c r="Z167" s="194"/>
      <c r="AA167" s="194"/>
      <c r="AB167" s="194"/>
      <c r="AC167" s="194"/>
      <c r="AD167" s="194"/>
      <c r="AE167" s="194"/>
      <c r="AF167" s="194"/>
      <c r="AG167" s="194"/>
      <c r="AH167" s="194"/>
      <c r="AI167" s="194"/>
      <c r="AJ167" s="194"/>
      <c r="AK167" s="194"/>
      <c r="AL167" s="194"/>
      <c r="AM167" s="194"/>
      <c r="AN167" s="194"/>
      <c r="AO167" s="194"/>
      <c r="AP167" s="194"/>
      <c r="AQ167" s="194"/>
      <c r="AR167" s="194"/>
      <c r="AS167" s="194"/>
      <c r="AT167" s="194"/>
      <c r="AU167" s="194"/>
      <c r="AV167" s="194"/>
      <c r="AW167" s="194"/>
      <c r="AX167" s="194"/>
      <c r="AY167" s="194"/>
      <c r="AZ167" s="194"/>
      <c r="BA167" s="194"/>
      <c r="BB167" s="194"/>
      <c r="BC167" s="194"/>
      <c r="BD167" s="194"/>
      <c r="BE167" s="194"/>
      <c r="BF167" s="194"/>
      <c r="BG167" s="194"/>
      <c r="BH167" s="194"/>
      <c r="BI167" s="194"/>
      <c r="BJ167" s="194"/>
      <c r="BK167" s="194"/>
      <c r="BL167" s="194"/>
      <c r="BM167" s="194"/>
      <c r="BN167" s="194"/>
      <c r="BO167" s="195"/>
      <c r="BP167" s="12"/>
      <c r="BQ167" s="12"/>
    </row>
    <row r="168" x14ac:dyDescent="0.2">
      <c r="A168" s="175">
        <f>Data!$A$54</f>
        <v>0</v>
      </c>
      <c r="B168" s="176"/>
      <c r="C168" s="176"/>
      <c r="D168" s="176"/>
      <c r="E168" s="176"/>
      <c r="F168" s="176"/>
      <c r="G168" s="176"/>
      <c r="H168" s="176"/>
      <c r="I168" s="176"/>
      <c r="J168" s="176"/>
      <c r="K168" s="176"/>
      <c r="L168" s="176"/>
      <c r="M168" s="176"/>
      <c r="N168" s="176"/>
      <c r="O168" s="176"/>
      <c r="P168" s="176"/>
      <c r="Q168" s="177">
        <f>Data!$B$54</f>
        <v>0</v>
      </c>
      <c r="R168" s="178"/>
      <c r="S168" s="178"/>
      <c r="T168" s="178"/>
      <c r="U168" s="178"/>
      <c r="V168" s="178"/>
      <c r="W168" s="178"/>
      <c r="X168" s="178"/>
      <c r="Y168" s="178"/>
      <c r="Z168" s="178"/>
      <c r="AA168" s="178"/>
      <c r="AB168" s="178"/>
      <c r="AC168" s="178"/>
      <c r="AD168" s="178"/>
      <c r="AE168" s="178"/>
      <c r="AF168" s="178"/>
      <c r="AG168" s="178"/>
      <c r="AH168" s="178"/>
      <c r="AI168" s="178"/>
      <c r="AJ168" s="178"/>
      <c r="AK168" s="178"/>
      <c r="AL168" s="178"/>
      <c r="AM168" s="178"/>
      <c r="AN168" s="178"/>
      <c r="AO168" s="178"/>
      <c r="AP168" s="178"/>
      <c r="AQ168" s="178"/>
      <c r="AR168" s="178"/>
      <c r="AS168" s="178"/>
      <c r="AT168" s="178"/>
      <c r="AU168" s="178"/>
      <c r="AV168" s="178"/>
      <c r="AW168" s="178"/>
      <c r="AX168" s="178"/>
      <c r="AY168" s="178"/>
      <c r="AZ168" s="178"/>
      <c r="BA168" s="178"/>
      <c r="BB168" s="178"/>
      <c r="BC168" s="178"/>
      <c r="BD168" s="178"/>
      <c r="BE168" s="178"/>
      <c r="BF168" s="178"/>
      <c r="BG168" s="178"/>
      <c r="BH168" s="178"/>
      <c r="BI168" s="178"/>
      <c r="BJ168" s="178"/>
      <c r="BK168" s="178"/>
      <c r="BL168" s="178"/>
      <c r="BM168" s="178"/>
      <c r="BN168" s="178"/>
      <c r="BO168" s="179"/>
      <c r="BP168" s="12"/>
      <c r="BQ168" s="12"/>
    </row>
    <row r="169" ht="12.75" customHeight="true" x14ac:dyDescent="0.2">
      <c r="A169" s="149" t="s">
        <v>76</v>
      </c>
      <c r="B169" s="150"/>
      <c r="C169" s="150"/>
      <c r="D169" s="150"/>
      <c r="E169" s="150"/>
      <c r="F169" s="150"/>
      <c r="G169" s="150"/>
      <c r="H169" s="150"/>
      <c r="I169" s="150"/>
      <c r="J169" s="150"/>
      <c r="K169" s="150"/>
      <c r="L169" s="150"/>
      <c r="M169" s="150"/>
      <c r="N169" s="150"/>
      <c r="O169" s="150"/>
      <c r="P169" s="150"/>
      <c r="Q169" s="150"/>
      <c r="R169" s="150"/>
      <c r="S169" s="150"/>
      <c r="T169" s="150"/>
      <c r="U169" s="150"/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/>
      <c r="AF169" s="150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  <c r="BI169" s="150"/>
      <c r="BJ169" s="150"/>
      <c r="BK169" s="150"/>
      <c r="BL169" s="150"/>
      <c r="BM169" s="150"/>
      <c r="BN169" s="150"/>
      <c r="BO169" s="151"/>
    </row>
    <row r="170" ht="12.75" customHeight="true" x14ac:dyDescent="0.2">
      <c r="A170" s="152"/>
      <c r="B170" s="153"/>
      <c r="C170" s="153"/>
      <c r="D170" s="153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3"/>
      <c r="T170" s="153"/>
      <c r="U170" s="153"/>
      <c r="V170" s="15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  <c r="BI170" s="153"/>
      <c r="BJ170" s="153"/>
      <c r="BK170" s="153"/>
      <c r="BL170" s="153"/>
      <c r="BM170" s="153"/>
      <c r="BN170" s="153"/>
      <c r="BO170" s="154"/>
    </row>
    <row r="171" x14ac:dyDescent="0.2">
      <c r="A171" s="223" t="s">
        <v>5</v>
      </c>
      <c r="B171" s="202"/>
      <c r="C171" s="202"/>
      <c r="D171" s="202"/>
      <c r="E171" s="202"/>
      <c r="F171" s="202"/>
      <c r="G171" s="202"/>
      <c r="H171" s="202"/>
      <c r="I171" s="202"/>
      <c r="J171" s="202"/>
      <c r="K171" s="202"/>
      <c r="L171" s="202"/>
      <c r="M171" s="202"/>
      <c r="N171" s="202"/>
      <c r="O171" s="202"/>
      <c r="P171" s="202"/>
      <c r="Q171" s="202"/>
      <c r="R171" s="202"/>
      <c r="S171" s="202"/>
      <c r="T171" s="202"/>
      <c r="U171" s="202"/>
      <c r="V171" s="202"/>
      <c r="W171" s="202"/>
      <c r="X171" s="202"/>
      <c r="Y171" s="202"/>
      <c r="Z171" s="202"/>
      <c r="AA171" s="202"/>
      <c r="AB171" s="202"/>
      <c r="AC171" s="202"/>
      <c r="AD171" s="202"/>
      <c r="AE171" s="202"/>
      <c r="AF171" s="202"/>
      <c r="AG171" s="202"/>
      <c r="AH171" s="202"/>
      <c r="AI171" s="202"/>
      <c r="AJ171" s="202"/>
      <c r="AK171" s="202"/>
      <c r="AL171" s="202"/>
      <c r="AM171" s="202"/>
      <c r="AN171" s="202"/>
      <c r="AO171" s="202"/>
      <c r="AP171" s="202"/>
      <c r="AQ171" s="202"/>
      <c r="AR171" s="202"/>
      <c r="AS171" s="202"/>
      <c r="AT171" s="202"/>
      <c r="AU171" s="202"/>
      <c r="AV171" s="202"/>
      <c r="AW171" s="202"/>
      <c r="AX171" s="202"/>
      <c r="AY171" s="202"/>
      <c r="AZ171" s="202"/>
      <c r="BA171" s="202"/>
      <c r="BB171" s="202"/>
      <c r="BC171" s="202"/>
      <c r="BD171" s="202"/>
      <c r="BE171" s="202"/>
      <c r="BF171" s="202"/>
      <c r="BG171" s="202"/>
      <c r="BH171" s="202"/>
      <c r="BI171" s="202"/>
      <c r="BJ171" s="202"/>
      <c r="BK171" s="202"/>
      <c r="BL171" s="202"/>
      <c r="BM171" s="202"/>
      <c r="BN171" s="202"/>
      <c r="BO171" s="224"/>
    </row>
    <row r="172" x14ac:dyDescent="0.2">
      <c r="A172" s="220"/>
      <c r="B172" s="221"/>
      <c r="C172" s="221"/>
      <c r="D172" s="221"/>
      <c r="E172" s="221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21"/>
      <c r="Z172" s="221"/>
      <c r="AA172" s="221"/>
      <c r="AB172" s="221"/>
      <c r="AC172" s="221"/>
      <c r="AD172" s="221"/>
      <c r="AE172" s="221"/>
      <c r="AF172" s="221"/>
      <c r="AG172" s="221"/>
      <c r="AH172" s="221"/>
      <c r="AI172" s="221"/>
      <c r="AJ172" s="221"/>
      <c r="AK172" s="221"/>
      <c r="AL172" s="221"/>
      <c r="AM172" s="221"/>
      <c r="AN172" s="221"/>
      <c r="AO172" s="221"/>
      <c r="AP172" s="221"/>
      <c r="AQ172" s="221"/>
      <c r="AR172" s="221"/>
      <c r="AS172" s="221"/>
      <c r="AT172" s="221"/>
      <c r="AU172" s="221"/>
      <c r="AV172" s="221"/>
      <c r="AW172" s="221"/>
      <c r="AX172" s="221"/>
      <c r="AY172" s="221"/>
      <c r="AZ172" s="221"/>
      <c r="BA172" s="221"/>
      <c r="BB172" s="221"/>
      <c r="BC172" s="221"/>
      <c r="BD172" s="221"/>
      <c r="BE172" s="221"/>
      <c r="BF172" s="221"/>
      <c r="BG172" s="221"/>
      <c r="BH172" s="221"/>
      <c r="BI172" s="221"/>
      <c r="BJ172" s="221"/>
      <c r="BK172" s="221"/>
      <c r="BL172" s="221"/>
      <c r="BM172" s="221"/>
      <c r="BN172" s="221"/>
      <c r="BO172" s="222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09" t="s">
        <v>22</v>
      </c>
      <c r="D174" s="108"/>
      <c r="E174" s="108"/>
      <c r="F174" s="108"/>
      <c r="G174" s="108"/>
      <c r="H174" s="108"/>
      <c r="I174" s="108"/>
      <c r="J174" s="108"/>
      <c r="K174" s="108"/>
      <c r="L174" s="108"/>
      <c r="M174" s="108" t="s">
        <v>23</v>
      </c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32"/>
      <c r="BN174" s="80"/>
      <c r="BO174" s="81"/>
    </row>
    <row r="175" x14ac:dyDescent="0.2">
      <c r="A175" s="1"/>
      <c r="B175" s="2"/>
      <c r="C175" s="96" t="s">
        <v>87</v>
      </c>
      <c r="D175" s="93"/>
      <c r="E175" s="93"/>
      <c r="F175" s="93"/>
      <c r="G175" s="93"/>
      <c r="H175" s="93"/>
      <c r="I175" s="93"/>
      <c r="J175" s="93"/>
      <c r="K175" s="97"/>
      <c r="L175" s="97"/>
      <c r="M175" s="97"/>
      <c r="N175" s="135">
        <f>Data!$B$179</f>
        <v>0</v>
      </c>
      <c r="O175" s="135"/>
      <c r="P175" s="98" t="s">
        <v>15</v>
      </c>
      <c r="Q175" s="136">
        <f>Data!$B$180</f>
        <v>0</v>
      </c>
      <c r="R175" s="136"/>
      <c r="S175" s="136"/>
      <c r="T175" s="97" t="s">
        <v>16</v>
      </c>
      <c r="U175" s="135">
        <f>Data!$B$181</f>
        <v>0</v>
      </c>
      <c r="V175" s="135"/>
      <c r="W175" s="135"/>
      <c r="X175" s="93" t="s">
        <v>18</v>
      </c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27" t="s">
        <v>68</v>
      </c>
      <c r="AJ175" s="127"/>
      <c r="AK175" s="127"/>
      <c r="AL175" s="127"/>
      <c r="AM175" s="127"/>
      <c r="AN175" s="127"/>
      <c r="AO175" s="134">
        <f>Data!$B$182</f>
        <v>0</v>
      </c>
      <c r="AP175" s="134"/>
      <c r="AQ175" s="134"/>
      <c r="AR175" s="133" t="s">
        <v>71</v>
      </c>
      <c r="AS175" s="133"/>
      <c r="AT175" s="133"/>
      <c r="AU175" s="133"/>
      <c r="AV175" s="133"/>
      <c r="AW175" s="133"/>
      <c r="AX175" s="133"/>
      <c r="AY175" s="142">
        <f>Data!$B$184</f>
        <v>0</v>
      </c>
      <c r="AZ175" s="142"/>
      <c r="BA175" s="142"/>
      <c r="BB175" s="133" t="s">
        <v>72</v>
      </c>
      <c r="BC175" s="133"/>
      <c r="BD175" s="133"/>
      <c r="BE175" s="133"/>
      <c r="BF175" s="133"/>
      <c r="BG175" s="133"/>
      <c r="BH175" s="133"/>
      <c r="BI175" s="134">
        <f>Data!$B$186</f>
        <v>0</v>
      </c>
      <c r="BJ175" s="134"/>
      <c r="BK175" s="134"/>
      <c r="BL175" s="139" t="s">
        <v>17</v>
      </c>
      <c r="BM175" s="140"/>
      <c r="BN175" s="5"/>
      <c r="BO175" s="6"/>
    </row>
    <row r="176" ht="12.75" customHeight="true" x14ac:dyDescent="0.2">
      <c r="A176" s="1"/>
      <c r="B176" s="2"/>
      <c r="C176" s="159" t="s">
        <v>67</v>
      </c>
      <c r="D176" s="160"/>
      <c r="E176" s="160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60"/>
      <c r="Z176" s="160"/>
      <c r="AA176" s="160"/>
      <c r="AB176" s="160"/>
      <c r="AC176" s="160"/>
      <c r="AD176" s="160"/>
      <c r="AE176" s="160"/>
      <c r="AF176" s="160"/>
      <c r="AG176" s="160"/>
      <c r="AH176" s="160"/>
      <c r="AI176" s="127" t="s">
        <v>69</v>
      </c>
      <c r="AJ176" s="127"/>
      <c r="AK176" s="127"/>
      <c r="AL176" s="127"/>
      <c r="AM176" s="127"/>
      <c r="AN176" s="127"/>
      <c r="AO176" s="142">
        <f>Data!$B$183</f>
        <v>0</v>
      </c>
      <c r="AP176" s="142"/>
      <c r="AQ176" s="142"/>
      <c r="AR176" s="133" t="s">
        <v>70</v>
      </c>
      <c r="AS176" s="133"/>
      <c r="AT176" s="133"/>
      <c r="AU176" s="133"/>
      <c r="AV176" s="133"/>
      <c r="AW176" s="133"/>
      <c r="AX176" s="133"/>
      <c r="AY176" s="142">
        <f>Data!$B$185</f>
        <v>0</v>
      </c>
      <c r="AZ176" s="142"/>
      <c r="BA176" s="142"/>
      <c r="BB176" s="133" t="s">
        <v>73</v>
      </c>
      <c r="BC176" s="133"/>
      <c r="BD176" s="133"/>
      <c r="BE176" s="133"/>
      <c r="BF176" s="133"/>
      <c r="BG176" s="133"/>
      <c r="BH176" s="133"/>
      <c r="BI176" s="134">
        <f>Data!$B$187</f>
        <v>0</v>
      </c>
      <c r="BJ176" s="134"/>
      <c r="BK176" s="134"/>
      <c r="BL176" s="139" t="s">
        <v>17</v>
      </c>
      <c r="BM176" s="140"/>
      <c r="BN176" s="5"/>
      <c r="BO176" s="6"/>
    </row>
    <row r="177" x14ac:dyDescent="0.2">
      <c r="A177" s="1"/>
      <c r="B177" s="2"/>
      <c r="C177" s="155" t="s">
        <v>74</v>
      </c>
      <c r="D177" s="156"/>
      <c r="E177" s="156"/>
      <c r="F177" s="156"/>
      <c r="G177" s="156"/>
      <c r="H177" s="156"/>
      <c r="I177" s="156"/>
      <c r="J177" s="156"/>
      <c r="K177" s="156"/>
      <c r="L177" s="156"/>
      <c r="M177" s="156"/>
      <c r="N177" s="156"/>
      <c r="O177" s="156"/>
      <c r="P177" s="156"/>
      <c r="Q177" s="156"/>
      <c r="R177" s="156"/>
      <c r="S177" s="156"/>
      <c r="T177" s="156"/>
      <c r="U177" s="156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57"/>
      <c r="AJ177" s="157"/>
      <c r="AK177" s="157"/>
      <c r="AL177" s="157"/>
      <c r="AM177" s="157"/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  <c r="BI177" s="157"/>
      <c r="BJ177" s="157"/>
      <c r="BK177" s="157"/>
      <c r="BL177" s="157"/>
      <c r="BM177" s="158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202" t="s">
        <v>39</v>
      </c>
      <c r="D180" s="202"/>
      <c r="E180" s="202"/>
      <c r="F180" s="202"/>
      <c r="G180" s="202"/>
      <c r="H180" s="202"/>
      <c r="I180" s="202"/>
      <c r="J180" s="202"/>
      <c r="K180" s="202"/>
      <c r="L180" s="202"/>
      <c r="M180" s="202"/>
      <c r="N180" s="202"/>
      <c r="O180" s="202"/>
      <c r="P180" s="202"/>
      <c r="Q180" s="202"/>
      <c r="R180" s="202"/>
      <c r="S180" s="202"/>
      <c r="T180" s="202"/>
      <c r="U180" s="169">
        <f>Data!$B$190</f>
        <v>0</v>
      </c>
      <c r="V180" s="169"/>
      <c r="W180" s="169"/>
      <c r="X180" s="169"/>
      <c r="Y180" s="202" t="s">
        <v>17</v>
      </c>
      <c r="Z180" s="20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202" t="s">
        <v>75</v>
      </c>
      <c r="D181" s="202"/>
      <c r="E181" s="202"/>
      <c r="F181" s="202"/>
      <c r="G181" s="202"/>
      <c r="H181" s="202"/>
      <c r="I181" s="202"/>
      <c r="J181" s="202"/>
      <c r="K181" s="202"/>
      <c r="L181" s="202"/>
      <c r="M181" s="202"/>
      <c r="N181" s="202"/>
      <c r="O181" s="202"/>
      <c r="P181" s="202"/>
      <c r="Q181" s="202"/>
      <c r="R181" s="202"/>
      <c r="S181" s="202"/>
      <c r="T181" s="202"/>
      <c r="U181" s="169">
        <f>Data!$B$191</f>
        <v>0</v>
      </c>
      <c r="V181" s="169"/>
      <c r="W181" s="169"/>
      <c r="X181" s="169"/>
      <c r="Y181" s="202" t="s">
        <v>41</v>
      </c>
      <c r="Z181" s="202"/>
      <c r="AA181" s="202"/>
      <c r="AB181" s="183">
        <f>Data!$B$192</f>
        <v>0</v>
      </c>
      <c r="AC181" s="183"/>
      <c r="AD181" s="183"/>
      <c r="AE181" s="183"/>
      <c r="AF181" s="170" t="s">
        <v>42</v>
      </c>
      <c r="AG181" s="170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90" t="s">
        <v>7</v>
      </c>
      <c r="D183" s="191"/>
      <c r="E183" s="191"/>
      <c r="F183" s="191"/>
      <c r="G183" s="191"/>
      <c r="H183" s="191"/>
      <c r="I183" s="191"/>
      <c r="J183" s="191"/>
      <c r="K183" s="191"/>
      <c r="L183" s="190" t="s">
        <v>85</v>
      </c>
      <c r="M183" s="191"/>
      <c r="N183" s="191"/>
      <c r="O183" s="191"/>
      <c r="P183" s="191"/>
      <c r="Q183" s="192"/>
      <c r="R183" s="190" t="s">
        <v>33</v>
      </c>
      <c r="S183" s="191"/>
      <c r="T183" s="191"/>
      <c r="U183" s="191"/>
      <c r="V183" s="192"/>
      <c r="W183" s="206" t="s">
        <v>34</v>
      </c>
      <c r="X183" s="207"/>
      <c r="Y183" s="207"/>
      <c r="Z183" s="207"/>
      <c r="AA183" s="208"/>
      <c r="AB183" s="190" t="s">
        <v>35</v>
      </c>
      <c r="AC183" s="191"/>
      <c r="AD183" s="191"/>
      <c r="AE183" s="191"/>
      <c r="AF183" s="192"/>
      <c r="AG183" s="190" t="s">
        <v>36</v>
      </c>
      <c r="AH183" s="191"/>
      <c r="AI183" s="191"/>
      <c r="AJ183" s="191"/>
      <c r="AK183" s="191"/>
      <c r="AL183" s="192"/>
      <c r="AM183" s="190" t="s">
        <v>37</v>
      </c>
      <c r="AN183" s="191"/>
      <c r="AO183" s="191"/>
      <c r="AP183" s="191"/>
      <c r="AQ183" s="191"/>
      <c r="AR183" s="192"/>
      <c r="AS183" s="214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  <c r="BI183" s="215"/>
      <c r="BJ183" s="215"/>
      <c r="BK183" s="215"/>
      <c r="BL183" s="215"/>
      <c r="BM183" s="216"/>
      <c r="BN183" s="2"/>
      <c r="BO183" s="14"/>
    </row>
    <row r="184" x14ac:dyDescent="0.2">
      <c r="A184" s="1"/>
      <c r="B184" s="2"/>
      <c r="C184" s="187" t="s">
        <v>9</v>
      </c>
      <c r="D184" s="188"/>
      <c r="E184" s="188"/>
      <c r="F184" s="188"/>
      <c r="G184" s="188"/>
      <c r="H184" s="188"/>
      <c r="I184" s="188"/>
      <c r="J184" s="188"/>
      <c r="K184" s="188"/>
      <c r="L184" s="187" t="s">
        <v>12</v>
      </c>
      <c r="M184" s="188"/>
      <c r="N184" s="188"/>
      <c r="O184" s="188"/>
      <c r="P184" s="188"/>
      <c r="Q184" s="189"/>
      <c r="R184" s="203" t="s">
        <v>12</v>
      </c>
      <c r="S184" s="204"/>
      <c r="T184" s="204"/>
      <c r="U184" s="204"/>
      <c r="V184" s="205"/>
      <c r="W184" s="203" t="s">
        <v>12</v>
      </c>
      <c r="X184" s="204"/>
      <c r="Y184" s="204"/>
      <c r="Z184" s="204"/>
      <c r="AA184" s="205"/>
      <c r="AB184" s="187" t="s">
        <v>38</v>
      </c>
      <c r="AC184" s="188"/>
      <c r="AD184" s="188"/>
      <c r="AE184" s="188"/>
      <c r="AF184" s="189"/>
      <c r="AG184" s="187" t="s">
        <v>12</v>
      </c>
      <c r="AH184" s="188"/>
      <c r="AI184" s="188"/>
      <c r="AJ184" s="188"/>
      <c r="AK184" s="188"/>
      <c r="AL184" s="189"/>
      <c r="AM184" s="187" t="s">
        <v>12</v>
      </c>
      <c r="AN184" s="188"/>
      <c r="AO184" s="188"/>
      <c r="AP184" s="188"/>
      <c r="AQ184" s="188"/>
      <c r="AR184" s="189"/>
      <c r="AS184" s="217"/>
      <c r="AT184" s="218"/>
      <c r="AU184" s="218"/>
      <c r="AV184" s="218"/>
      <c r="AW184" s="218"/>
      <c r="AX184" s="218"/>
      <c r="AY184" s="218"/>
      <c r="AZ184" s="218"/>
      <c r="BA184" s="218"/>
      <c r="BB184" s="218"/>
      <c r="BC184" s="218"/>
      <c r="BD184" s="218"/>
      <c r="BE184" s="218"/>
      <c r="BF184" s="218"/>
      <c r="BG184" s="218"/>
      <c r="BH184" s="218"/>
      <c r="BI184" s="218"/>
      <c r="BJ184" s="218"/>
      <c r="BK184" s="218"/>
      <c r="BL184" s="218"/>
      <c r="BM184" s="219"/>
      <c r="BN184" s="2"/>
      <c r="BO184" s="14"/>
    </row>
    <row r="185" x14ac:dyDescent="0.2">
      <c r="A185" s="1"/>
      <c r="B185" s="2"/>
      <c r="C185" s="209">
        <v>50</v>
      </c>
      <c r="D185" s="170"/>
      <c r="E185" s="170"/>
      <c r="F185" s="170"/>
      <c r="G185" s="170"/>
      <c r="H185" s="170"/>
      <c r="I185" s="170"/>
      <c r="J185" s="170"/>
      <c r="K185" s="170"/>
      <c r="L185" s="184">
        <f>Data!$D$142</f>
        <v>0</v>
      </c>
      <c r="M185" s="185"/>
      <c r="N185" s="185"/>
      <c r="O185" s="185"/>
      <c r="P185" s="185"/>
      <c r="Q185" s="186"/>
      <c r="R185" s="225">
        <f>Data!$E$142</f>
        <v>0</v>
      </c>
      <c r="S185" s="226"/>
      <c r="T185" s="226"/>
      <c r="U185" s="226"/>
      <c r="V185" s="227"/>
      <c r="W185" s="225">
        <f>Data!$F$142</f>
        <v>0</v>
      </c>
      <c r="X185" s="226"/>
      <c r="Y185" s="226"/>
      <c r="Z185" s="226"/>
      <c r="AA185" s="227"/>
      <c r="AB185" s="228">
        <f>Data!$G$142</f>
        <v>0</v>
      </c>
      <c r="AC185" s="229"/>
      <c r="AD185" s="229"/>
      <c r="AE185" s="229"/>
      <c r="AF185" s="230"/>
      <c r="AG185" s="196">
        <f>Data!$H$142</f>
        <v>0</v>
      </c>
      <c r="AH185" s="197"/>
      <c r="AI185" s="197"/>
      <c r="AJ185" s="197"/>
      <c r="AK185" s="197"/>
      <c r="AL185" s="198"/>
      <c r="AM185" s="184">
        <f>Data!$I$142</f>
        <v>0</v>
      </c>
      <c r="AN185" s="185"/>
      <c r="AO185" s="185"/>
      <c r="AP185" s="185"/>
      <c r="AQ185" s="185"/>
      <c r="AR185" s="186"/>
      <c r="AS185" s="180">
        <f>Data!$J$142</f>
        <v>0</v>
      </c>
      <c r="AT185" s="181"/>
      <c r="AU185" s="181"/>
      <c r="AV185" s="181"/>
      <c r="AW185" s="181"/>
      <c r="AX185" s="181"/>
      <c r="AY185" s="181"/>
      <c r="AZ185" s="181"/>
      <c r="BA185" s="181"/>
      <c r="BB185" s="181"/>
      <c r="BC185" s="181"/>
      <c r="BD185" s="181"/>
      <c r="BE185" s="181"/>
      <c r="BF185" s="181"/>
      <c r="BG185" s="181"/>
      <c r="BH185" s="181"/>
      <c r="BI185" s="181"/>
      <c r="BJ185" s="181"/>
      <c r="BK185" s="181"/>
      <c r="BL185" s="181"/>
      <c r="BM185" s="182"/>
      <c r="BN185" s="2"/>
      <c r="BO185" s="14"/>
    </row>
    <row r="186" x14ac:dyDescent="0.2">
      <c r="A186" s="1"/>
      <c r="B186" s="2"/>
      <c r="C186" s="209">
        <v>63</v>
      </c>
      <c r="D186" s="170"/>
      <c r="E186" s="170"/>
      <c r="F186" s="170"/>
      <c r="G186" s="170"/>
      <c r="H186" s="170"/>
      <c r="I186" s="170"/>
      <c r="J186" s="170"/>
      <c r="K186" s="170"/>
      <c r="L186" s="184">
        <f>Data!$D$143</f>
        <v>0</v>
      </c>
      <c r="M186" s="185"/>
      <c r="N186" s="185"/>
      <c r="O186" s="185"/>
      <c r="P186" s="185"/>
      <c r="Q186" s="186"/>
      <c r="R186" s="184">
        <f>Data!$E$143</f>
        <v>0</v>
      </c>
      <c r="S186" s="185"/>
      <c r="T186" s="185"/>
      <c r="U186" s="185"/>
      <c r="V186" s="186"/>
      <c r="W186" s="184">
        <f>Data!$F$143</f>
        <v>0</v>
      </c>
      <c r="X186" s="185"/>
      <c r="Y186" s="185"/>
      <c r="Z186" s="185"/>
      <c r="AA186" s="186"/>
      <c r="AB186" s="199">
        <f>Data!$G$143</f>
        <v>0</v>
      </c>
      <c r="AC186" s="200"/>
      <c r="AD186" s="200"/>
      <c r="AE186" s="200"/>
      <c r="AF186" s="201"/>
      <c r="AG186" s="196">
        <f>Data!$H$143</f>
        <v>0</v>
      </c>
      <c r="AH186" s="197"/>
      <c r="AI186" s="197"/>
      <c r="AJ186" s="197"/>
      <c r="AK186" s="197"/>
      <c r="AL186" s="198"/>
      <c r="AM186" s="184">
        <f>Data!$I$143</f>
        <v>0</v>
      </c>
      <c r="AN186" s="185"/>
      <c r="AO186" s="185"/>
      <c r="AP186" s="185"/>
      <c r="AQ186" s="185"/>
      <c r="AR186" s="186"/>
      <c r="AS186" s="180">
        <f>Data!$J$143</f>
        <v>0</v>
      </c>
      <c r="AT186" s="181"/>
      <c r="AU186" s="181"/>
      <c r="AV186" s="181"/>
      <c r="AW186" s="181"/>
      <c r="AX186" s="181"/>
      <c r="AY186" s="181"/>
      <c r="AZ186" s="181"/>
      <c r="BA186" s="181"/>
      <c r="BB186" s="181"/>
      <c r="BC186" s="181"/>
      <c r="BD186" s="181"/>
      <c r="BE186" s="181"/>
      <c r="BF186" s="181"/>
      <c r="BG186" s="181"/>
      <c r="BH186" s="181"/>
      <c r="BI186" s="181"/>
      <c r="BJ186" s="181"/>
      <c r="BK186" s="181"/>
      <c r="BL186" s="181"/>
      <c r="BM186" s="182"/>
      <c r="BN186" s="2"/>
      <c r="BO186" s="14"/>
    </row>
    <row r="187" x14ac:dyDescent="0.2">
      <c r="A187" s="1"/>
      <c r="B187" s="2"/>
      <c r="C187" s="209">
        <v>80</v>
      </c>
      <c r="D187" s="170"/>
      <c r="E187" s="170"/>
      <c r="F187" s="170"/>
      <c r="G187" s="170"/>
      <c r="H187" s="170"/>
      <c r="I187" s="170"/>
      <c r="J187" s="170"/>
      <c r="K187" s="170"/>
      <c r="L187" s="184">
        <f>Data!$D$144</f>
        <v>0</v>
      </c>
      <c r="M187" s="185"/>
      <c r="N187" s="185"/>
      <c r="O187" s="185"/>
      <c r="P187" s="185"/>
      <c r="Q187" s="186"/>
      <c r="R187" s="184">
        <f>Data!$E$144</f>
        <v>0</v>
      </c>
      <c r="S187" s="185"/>
      <c r="T187" s="185"/>
      <c r="U187" s="185"/>
      <c r="V187" s="186"/>
      <c r="W187" s="184">
        <f>Data!$F$144</f>
        <v>0</v>
      </c>
      <c r="X187" s="185"/>
      <c r="Y187" s="185"/>
      <c r="Z187" s="185"/>
      <c r="AA187" s="186"/>
      <c r="AB187" s="199">
        <f>Data!$G$144</f>
        <v>0</v>
      </c>
      <c r="AC187" s="200"/>
      <c r="AD187" s="200"/>
      <c r="AE187" s="200"/>
      <c r="AF187" s="201"/>
      <c r="AG187" s="196">
        <f>Data!$H$144</f>
        <v>0</v>
      </c>
      <c r="AH187" s="197"/>
      <c r="AI187" s="197"/>
      <c r="AJ187" s="197"/>
      <c r="AK187" s="197"/>
      <c r="AL187" s="198"/>
      <c r="AM187" s="184">
        <f>Data!$I$144</f>
        <v>0</v>
      </c>
      <c r="AN187" s="185"/>
      <c r="AO187" s="185"/>
      <c r="AP187" s="185"/>
      <c r="AQ187" s="185"/>
      <c r="AR187" s="186"/>
      <c r="AS187" s="180">
        <f>Data!$J$144</f>
        <v>0</v>
      </c>
      <c r="AT187" s="181"/>
      <c r="AU187" s="181"/>
      <c r="AV187" s="181"/>
      <c r="AW187" s="181"/>
      <c r="AX187" s="181"/>
      <c r="AY187" s="181"/>
      <c r="AZ187" s="181"/>
      <c r="BA187" s="181"/>
      <c r="BB187" s="181"/>
      <c r="BC187" s="181"/>
      <c r="BD187" s="181"/>
      <c r="BE187" s="181"/>
      <c r="BF187" s="181"/>
      <c r="BG187" s="181"/>
      <c r="BH187" s="181"/>
      <c r="BI187" s="181"/>
      <c r="BJ187" s="181"/>
      <c r="BK187" s="181"/>
      <c r="BL187" s="181"/>
      <c r="BM187" s="182"/>
      <c r="BN187" s="2"/>
      <c r="BO187" s="14"/>
    </row>
    <row r="188" x14ac:dyDescent="0.2">
      <c r="A188" s="1"/>
      <c r="B188" s="2"/>
      <c r="C188" s="209">
        <v>100</v>
      </c>
      <c r="D188" s="170"/>
      <c r="E188" s="170"/>
      <c r="F188" s="170"/>
      <c r="G188" s="170"/>
      <c r="H188" s="170"/>
      <c r="I188" s="170"/>
      <c r="J188" s="170"/>
      <c r="K188" s="170"/>
      <c r="L188" s="184">
        <f>Data!$D$145</f>
        <v>0</v>
      </c>
      <c r="M188" s="185"/>
      <c r="N188" s="185"/>
      <c r="O188" s="185"/>
      <c r="P188" s="185"/>
      <c r="Q188" s="186"/>
      <c r="R188" s="184">
        <f>Data!$E$145</f>
        <v>0</v>
      </c>
      <c r="S188" s="185"/>
      <c r="T188" s="185"/>
      <c r="U188" s="185"/>
      <c r="V188" s="186"/>
      <c r="W188" s="184">
        <f>Data!$F$145</f>
        <v>0</v>
      </c>
      <c r="X188" s="185"/>
      <c r="Y188" s="185"/>
      <c r="Z188" s="185"/>
      <c r="AA188" s="186"/>
      <c r="AB188" s="199">
        <f>Data!$G$145</f>
        <v>0</v>
      </c>
      <c r="AC188" s="200"/>
      <c r="AD188" s="200"/>
      <c r="AE188" s="200"/>
      <c r="AF188" s="201"/>
      <c r="AG188" s="196">
        <f>Data!$H$145</f>
        <v>0</v>
      </c>
      <c r="AH188" s="197"/>
      <c r="AI188" s="197"/>
      <c r="AJ188" s="197"/>
      <c r="AK188" s="197"/>
      <c r="AL188" s="198"/>
      <c r="AM188" s="184">
        <f>Data!$I$145</f>
        <v>0</v>
      </c>
      <c r="AN188" s="185"/>
      <c r="AO188" s="185"/>
      <c r="AP188" s="185"/>
      <c r="AQ188" s="185"/>
      <c r="AR188" s="186"/>
      <c r="AS188" s="180">
        <f>Data!$J$145</f>
        <v>0</v>
      </c>
      <c r="AT188" s="181"/>
      <c r="AU188" s="181"/>
      <c r="AV188" s="181"/>
      <c r="AW188" s="181"/>
      <c r="AX188" s="181"/>
      <c r="AY188" s="181"/>
      <c r="AZ188" s="181"/>
      <c r="BA188" s="181"/>
      <c r="BB188" s="181"/>
      <c r="BC188" s="181"/>
      <c r="BD188" s="181"/>
      <c r="BE188" s="181"/>
      <c r="BF188" s="181"/>
      <c r="BG188" s="181"/>
      <c r="BH188" s="181"/>
      <c r="BI188" s="181"/>
      <c r="BJ188" s="181"/>
      <c r="BK188" s="181"/>
      <c r="BL188" s="181"/>
      <c r="BM188" s="182"/>
      <c r="BN188" s="2"/>
      <c r="BO188" s="14"/>
    </row>
    <row r="189" x14ac:dyDescent="0.2">
      <c r="A189" s="1"/>
      <c r="B189" s="2"/>
      <c r="C189" s="209">
        <v>125</v>
      </c>
      <c r="D189" s="170"/>
      <c r="E189" s="170"/>
      <c r="F189" s="170"/>
      <c r="G189" s="170"/>
      <c r="H189" s="170"/>
      <c r="I189" s="170"/>
      <c r="J189" s="170"/>
      <c r="K189" s="170"/>
      <c r="L189" s="184">
        <f>Data!$D$146</f>
        <v>0</v>
      </c>
      <c r="M189" s="185"/>
      <c r="N189" s="185"/>
      <c r="O189" s="185"/>
      <c r="P189" s="185"/>
      <c r="Q189" s="186"/>
      <c r="R189" s="184">
        <f>Data!$E$146</f>
        <v>0</v>
      </c>
      <c r="S189" s="185"/>
      <c r="T189" s="185"/>
      <c r="U189" s="185"/>
      <c r="V189" s="186"/>
      <c r="W189" s="184">
        <f>Data!$F$146</f>
        <v>0</v>
      </c>
      <c r="X189" s="185"/>
      <c r="Y189" s="185"/>
      <c r="Z189" s="185"/>
      <c r="AA189" s="186"/>
      <c r="AB189" s="199">
        <f>Data!$G$146</f>
        <v>0</v>
      </c>
      <c r="AC189" s="200"/>
      <c r="AD189" s="200"/>
      <c r="AE189" s="200"/>
      <c r="AF189" s="201"/>
      <c r="AG189" s="196">
        <f>Data!$H$146</f>
        <v>0</v>
      </c>
      <c r="AH189" s="197"/>
      <c r="AI189" s="197"/>
      <c r="AJ189" s="197"/>
      <c r="AK189" s="197"/>
      <c r="AL189" s="198"/>
      <c r="AM189" s="184">
        <f>Data!$I$146</f>
        <v>0</v>
      </c>
      <c r="AN189" s="185"/>
      <c r="AO189" s="185"/>
      <c r="AP189" s="185"/>
      <c r="AQ189" s="185"/>
      <c r="AR189" s="186"/>
      <c r="AS189" s="180">
        <f>Data!$J$146</f>
        <v>0</v>
      </c>
      <c r="AT189" s="181"/>
      <c r="AU189" s="181"/>
      <c r="AV189" s="181"/>
      <c r="AW189" s="181"/>
      <c r="AX189" s="181"/>
      <c r="AY189" s="181"/>
      <c r="AZ189" s="181"/>
      <c r="BA189" s="181"/>
      <c r="BB189" s="181"/>
      <c r="BC189" s="181"/>
      <c r="BD189" s="181"/>
      <c r="BE189" s="181"/>
      <c r="BF189" s="181"/>
      <c r="BG189" s="181"/>
      <c r="BH189" s="181"/>
      <c r="BI189" s="181"/>
      <c r="BJ189" s="181"/>
      <c r="BK189" s="181"/>
      <c r="BL189" s="181"/>
      <c r="BM189" s="182"/>
      <c r="BN189" s="2"/>
      <c r="BO189" s="14"/>
    </row>
    <row r="190" x14ac:dyDescent="0.2">
      <c r="A190" s="1"/>
      <c r="B190" s="2"/>
      <c r="C190" s="209">
        <v>160</v>
      </c>
      <c r="D190" s="170"/>
      <c r="E190" s="170"/>
      <c r="F190" s="170"/>
      <c r="G190" s="170"/>
      <c r="H190" s="170"/>
      <c r="I190" s="170"/>
      <c r="J190" s="170"/>
      <c r="K190" s="170"/>
      <c r="L190" s="184">
        <f>Data!$D$147</f>
        <v>0</v>
      </c>
      <c r="M190" s="185"/>
      <c r="N190" s="185"/>
      <c r="O190" s="185"/>
      <c r="P190" s="185"/>
      <c r="Q190" s="186"/>
      <c r="R190" s="184">
        <f>Data!$E$147</f>
        <v>0</v>
      </c>
      <c r="S190" s="185"/>
      <c r="T190" s="185"/>
      <c r="U190" s="185"/>
      <c r="V190" s="186"/>
      <c r="W190" s="184">
        <f>Data!$F$147</f>
        <v>0</v>
      </c>
      <c r="X190" s="185"/>
      <c r="Y190" s="185"/>
      <c r="Z190" s="185"/>
      <c r="AA190" s="186"/>
      <c r="AB190" s="199">
        <f>Data!$G$147</f>
        <v>0</v>
      </c>
      <c r="AC190" s="200"/>
      <c r="AD190" s="200"/>
      <c r="AE190" s="200"/>
      <c r="AF190" s="201"/>
      <c r="AG190" s="196">
        <f>Data!$H$147</f>
        <v>0</v>
      </c>
      <c r="AH190" s="197"/>
      <c r="AI190" s="197"/>
      <c r="AJ190" s="197"/>
      <c r="AK190" s="197"/>
      <c r="AL190" s="198"/>
      <c r="AM190" s="184">
        <f>Data!$I$147</f>
        <v>0</v>
      </c>
      <c r="AN190" s="185"/>
      <c r="AO190" s="185"/>
      <c r="AP190" s="185"/>
      <c r="AQ190" s="185"/>
      <c r="AR190" s="186"/>
      <c r="AS190" s="180">
        <f>Data!$J$147</f>
        <v>0</v>
      </c>
      <c r="AT190" s="181"/>
      <c r="AU190" s="181"/>
      <c r="AV190" s="181"/>
      <c r="AW190" s="181"/>
      <c r="AX190" s="181"/>
      <c r="AY190" s="181"/>
      <c r="AZ190" s="181"/>
      <c r="BA190" s="181"/>
      <c r="BB190" s="181"/>
      <c r="BC190" s="181"/>
      <c r="BD190" s="181"/>
      <c r="BE190" s="181"/>
      <c r="BF190" s="181"/>
      <c r="BG190" s="181"/>
      <c r="BH190" s="181"/>
      <c r="BI190" s="181"/>
      <c r="BJ190" s="181"/>
      <c r="BK190" s="181"/>
      <c r="BL190" s="181"/>
      <c r="BM190" s="182"/>
      <c r="BN190" s="2"/>
      <c r="BO190" s="14"/>
    </row>
    <row r="191" x14ac:dyDescent="0.2">
      <c r="A191" s="1"/>
      <c r="B191" s="2"/>
      <c r="C191" s="209">
        <v>200</v>
      </c>
      <c r="D191" s="170"/>
      <c r="E191" s="170"/>
      <c r="F191" s="170"/>
      <c r="G191" s="170"/>
      <c r="H191" s="170"/>
      <c r="I191" s="170"/>
      <c r="J191" s="170"/>
      <c r="K191" s="170"/>
      <c r="L191" s="184">
        <f>Data!$D$148</f>
        <v>0</v>
      </c>
      <c r="M191" s="185"/>
      <c r="N191" s="185"/>
      <c r="O191" s="185"/>
      <c r="P191" s="185"/>
      <c r="Q191" s="186"/>
      <c r="R191" s="184">
        <f>Data!$E$148</f>
        <v>0</v>
      </c>
      <c r="S191" s="185"/>
      <c r="T191" s="185"/>
      <c r="U191" s="185"/>
      <c r="V191" s="186"/>
      <c r="W191" s="184">
        <f>Data!$F$148</f>
        <v>0</v>
      </c>
      <c r="X191" s="185"/>
      <c r="Y191" s="185"/>
      <c r="Z191" s="185"/>
      <c r="AA191" s="186"/>
      <c r="AB191" s="199">
        <f>Data!$G$148</f>
        <v>0</v>
      </c>
      <c r="AC191" s="200"/>
      <c r="AD191" s="200"/>
      <c r="AE191" s="200"/>
      <c r="AF191" s="201"/>
      <c r="AG191" s="196">
        <f>Data!$H$148</f>
        <v>0</v>
      </c>
      <c r="AH191" s="197"/>
      <c r="AI191" s="197"/>
      <c r="AJ191" s="197"/>
      <c r="AK191" s="197"/>
      <c r="AL191" s="198"/>
      <c r="AM191" s="184">
        <f>Data!$I$148</f>
        <v>0</v>
      </c>
      <c r="AN191" s="185"/>
      <c r="AO191" s="185"/>
      <c r="AP191" s="185"/>
      <c r="AQ191" s="185"/>
      <c r="AR191" s="186"/>
      <c r="AS191" s="180">
        <f>Data!$J$148</f>
        <v>0</v>
      </c>
      <c r="AT191" s="181"/>
      <c r="AU191" s="181"/>
      <c r="AV191" s="181"/>
      <c r="AW191" s="181"/>
      <c r="AX191" s="181"/>
      <c r="AY191" s="181"/>
      <c r="AZ191" s="181"/>
      <c r="BA191" s="181"/>
      <c r="BB191" s="181"/>
      <c r="BC191" s="181"/>
      <c r="BD191" s="181"/>
      <c r="BE191" s="181"/>
      <c r="BF191" s="181"/>
      <c r="BG191" s="181"/>
      <c r="BH191" s="181"/>
      <c r="BI191" s="181"/>
      <c r="BJ191" s="181"/>
      <c r="BK191" s="181"/>
      <c r="BL191" s="181"/>
      <c r="BM191" s="182"/>
      <c r="BN191" s="2"/>
      <c r="BO191" s="14"/>
    </row>
    <row r="192" x14ac:dyDescent="0.2">
      <c r="A192" s="1"/>
      <c r="B192" s="2"/>
      <c r="C192" s="209">
        <v>250</v>
      </c>
      <c r="D192" s="170"/>
      <c r="E192" s="170"/>
      <c r="F192" s="170"/>
      <c r="G192" s="170"/>
      <c r="H192" s="170"/>
      <c r="I192" s="170"/>
      <c r="J192" s="170"/>
      <c r="K192" s="170"/>
      <c r="L192" s="184">
        <f>Data!$D$149</f>
        <v>0</v>
      </c>
      <c r="M192" s="185"/>
      <c r="N192" s="185"/>
      <c r="O192" s="185"/>
      <c r="P192" s="185"/>
      <c r="Q192" s="186"/>
      <c r="R192" s="184">
        <f>Data!$E$149</f>
        <v>0</v>
      </c>
      <c r="S192" s="185"/>
      <c r="T192" s="185"/>
      <c r="U192" s="185"/>
      <c r="V192" s="186"/>
      <c r="W192" s="184">
        <f>Data!$F$149</f>
        <v>0</v>
      </c>
      <c r="X192" s="185"/>
      <c r="Y192" s="185"/>
      <c r="Z192" s="185"/>
      <c r="AA192" s="186"/>
      <c r="AB192" s="199">
        <f>Data!$G$149</f>
        <v>0</v>
      </c>
      <c r="AC192" s="200"/>
      <c r="AD192" s="200"/>
      <c r="AE192" s="200"/>
      <c r="AF192" s="201"/>
      <c r="AG192" s="196">
        <f>Data!$H$149</f>
        <v>0</v>
      </c>
      <c r="AH192" s="197"/>
      <c r="AI192" s="197"/>
      <c r="AJ192" s="197"/>
      <c r="AK192" s="197"/>
      <c r="AL192" s="198"/>
      <c r="AM192" s="184">
        <f>Data!$I$149</f>
        <v>0</v>
      </c>
      <c r="AN192" s="185"/>
      <c r="AO192" s="185"/>
      <c r="AP192" s="185"/>
      <c r="AQ192" s="185"/>
      <c r="AR192" s="186"/>
      <c r="AS192" s="180">
        <f>Data!$J$149</f>
        <v>0</v>
      </c>
      <c r="AT192" s="181"/>
      <c r="AU192" s="181"/>
      <c r="AV192" s="181"/>
      <c r="AW192" s="181"/>
      <c r="AX192" s="181"/>
      <c r="AY192" s="181"/>
      <c r="AZ192" s="181"/>
      <c r="BA192" s="181"/>
      <c r="BB192" s="181"/>
      <c r="BC192" s="181"/>
      <c r="BD192" s="181"/>
      <c r="BE192" s="181"/>
      <c r="BF192" s="181"/>
      <c r="BG192" s="181"/>
      <c r="BH192" s="181"/>
      <c r="BI192" s="181"/>
      <c r="BJ192" s="181"/>
      <c r="BK192" s="181"/>
      <c r="BL192" s="181"/>
      <c r="BM192" s="182"/>
      <c r="BN192" s="2"/>
      <c r="BO192" s="14"/>
    </row>
    <row r="193" x14ac:dyDescent="0.2">
      <c r="A193" s="1"/>
      <c r="B193" s="2"/>
      <c r="C193" s="209">
        <v>315</v>
      </c>
      <c r="D193" s="170"/>
      <c r="E193" s="170"/>
      <c r="F193" s="170"/>
      <c r="G193" s="170"/>
      <c r="H193" s="170"/>
      <c r="I193" s="170"/>
      <c r="J193" s="170"/>
      <c r="K193" s="170"/>
      <c r="L193" s="184">
        <f>Data!$D$150</f>
        <v>0</v>
      </c>
      <c r="M193" s="185"/>
      <c r="N193" s="185"/>
      <c r="O193" s="185"/>
      <c r="P193" s="185"/>
      <c r="Q193" s="186"/>
      <c r="R193" s="184">
        <f>Data!$E$150</f>
        <v>0</v>
      </c>
      <c r="S193" s="185"/>
      <c r="T193" s="185"/>
      <c r="U193" s="185"/>
      <c r="V193" s="186"/>
      <c r="W193" s="184">
        <f>Data!$F$150</f>
        <v>0</v>
      </c>
      <c r="X193" s="185"/>
      <c r="Y193" s="185"/>
      <c r="Z193" s="185"/>
      <c r="AA193" s="186"/>
      <c r="AB193" s="199">
        <f>Data!$G$150</f>
        <v>0</v>
      </c>
      <c r="AC193" s="200"/>
      <c r="AD193" s="200"/>
      <c r="AE193" s="200"/>
      <c r="AF193" s="201"/>
      <c r="AG193" s="196">
        <f>Data!$H$150</f>
        <v>0</v>
      </c>
      <c r="AH193" s="197"/>
      <c r="AI193" s="197"/>
      <c r="AJ193" s="197"/>
      <c r="AK193" s="197"/>
      <c r="AL193" s="198"/>
      <c r="AM193" s="184">
        <f>Data!$I$150</f>
        <v>0</v>
      </c>
      <c r="AN193" s="185"/>
      <c r="AO193" s="185"/>
      <c r="AP193" s="185"/>
      <c r="AQ193" s="185"/>
      <c r="AR193" s="186"/>
      <c r="AS193" s="180">
        <f>Data!$J$150</f>
        <v>0</v>
      </c>
      <c r="AT193" s="181"/>
      <c r="AU193" s="181"/>
      <c r="AV193" s="181"/>
      <c r="AW193" s="181"/>
      <c r="AX193" s="181"/>
      <c r="AY193" s="181"/>
      <c r="AZ193" s="181"/>
      <c r="BA193" s="181"/>
      <c r="BB193" s="181"/>
      <c r="BC193" s="181"/>
      <c r="BD193" s="181"/>
      <c r="BE193" s="181"/>
      <c r="BF193" s="181"/>
      <c r="BG193" s="181"/>
      <c r="BH193" s="181"/>
      <c r="BI193" s="181"/>
      <c r="BJ193" s="181"/>
      <c r="BK193" s="181"/>
      <c r="BL193" s="181"/>
      <c r="BM193" s="182"/>
      <c r="BN193" s="2"/>
      <c r="BO193" s="14"/>
    </row>
    <row r="194" x14ac:dyDescent="0.2">
      <c r="A194" s="1"/>
      <c r="B194" s="2"/>
      <c r="C194" s="209">
        <v>400</v>
      </c>
      <c r="D194" s="170"/>
      <c r="E194" s="170"/>
      <c r="F194" s="170"/>
      <c r="G194" s="170"/>
      <c r="H194" s="170"/>
      <c r="I194" s="170"/>
      <c r="J194" s="170"/>
      <c r="K194" s="170"/>
      <c r="L194" s="184">
        <f>Data!$D$151</f>
        <v>0</v>
      </c>
      <c r="M194" s="185"/>
      <c r="N194" s="185"/>
      <c r="O194" s="185"/>
      <c r="P194" s="185"/>
      <c r="Q194" s="186"/>
      <c r="R194" s="184">
        <f>Data!$E$151</f>
        <v>0</v>
      </c>
      <c r="S194" s="185"/>
      <c r="T194" s="185"/>
      <c r="U194" s="185"/>
      <c r="V194" s="186"/>
      <c r="W194" s="184">
        <f>Data!$F$151</f>
        <v>0</v>
      </c>
      <c r="X194" s="185"/>
      <c r="Y194" s="185"/>
      <c r="Z194" s="185"/>
      <c r="AA194" s="186"/>
      <c r="AB194" s="199">
        <f>Data!$G$151</f>
        <v>0</v>
      </c>
      <c r="AC194" s="200"/>
      <c r="AD194" s="200"/>
      <c r="AE194" s="200"/>
      <c r="AF194" s="201"/>
      <c r="AG194" s="196">
        <f>Data!$H$151</f>
        <v>0</v>
      </c>
      <c r="AH194" s="197"/>
      <c r="AI194" s="197"/>
      <c r="AJ194" s="197"/>
      <c r="AK194" s="197"/>
      <c r="AL194" s="198"/>
      <c r="AM194" s="184">
        <f>Data!$I$151</f>
        <v>0</v>
      </c>
      <c r="AN194" s="185"/>
      <c r="AO194" s="185"/>
      <c r="AP194" s="185"/>
      <c r="AQ194" s="185"/>
      <c r="AR194" s="186"/>
      <c r="AS194" s="180">
        <f>Data!$J$151</f>
        <v>0</v>
      </c>
      <c r="AT194" s="181"/>
      <c r="AU194" s="181"/>
      <c r="AV194" s="181"/>
      <c r="AW194" s="181"/>
      <c r="AX194" s="181"/>
      <c r="AY194" s="181"/>
      <c r="AZ194" s="181"/>
      <c r="BA194" s="181"/>
      <c r="BB194" s="181"/>
      <c r="BC194" s="181"/>
      <c r="BD194" s="181"/>
      <c r="BE194" s="181"/>
      <c r="BF194" s="181"/>
      <c r="BG194" s="181"/>
      <c r="BH194" s="181"/>
      <c r="BI194" s="181"/>
      <c r="BJ194" s="181"/>
      <c r="BK194" s="181"/>
      <c r="BL194" s="181"/>
      <c r="BM194" s="182"/>
      <c r="BN194" s="2"/>
      <c r="BO194" s="14"/>
    </row>
    <row r="195" x14ac:dyDescent="0.2">
      <c r="A195" s="1"/>
      <c r="B195" s="2"/>
      <c r="C195" s="209">
        <v>500</v>
      </c>
      <c r="D195" s="170"/>
      <c r="E195" s="170"/>
      <c r="F195" s="170"/>
      <c r="G195" s="170"/>
      <c r="H195" s="170"/>
      <c r="I195" s="170"/>
      <c r="J195" s="170"/>
      <c r="K195" s="170"/>
      <c r="L195" s="184">
        <f>Data!$D$152</f>
        <v>0</v>
      </c>
      <c r="M195" s="185"/>
      <c r="N195" s="185"/>
      <c r="O195" s="185"/>
      <c r="P195" s="185"/>
      <c r="Q195" s="186"/>
      <c r="R195" s="184">
        <f>Data!$E$152</f>
        <v>0</v>
      </c>
      <c r="S195" s="185"/>
      <c r="T195" s="185"/>
      <c r="U195" s="185"/>
      <c r="V195" s="186"/>
      <c r="W195" s="184">
        <f>Data!$F$152</f>
        <v>0</v>
      </c>
      <c r="X195" s="185"/>
      <c r="Y195" s="185"/>
      <c r="Z195" s="185"/>
      <c r="AA195" s="186"/>
      <c r="AB195" s="199">
        <f>Data!$G$152</f>
        <v>0</v>
      </c>
      <c r="AC195" s="200"/>
      <c r="AD195" s="200"/>
      <c r="AE195" s="200"/>
      <c r="AF195" s="201"/>
      <c r="AG195" s="196">
        <f>Data!$H$152</f>
        <v>0</v>
      </c>
      <c r="AH195" s="197"/>
      <c r="AI195" s="197"/>
      <c r="AJ195" s="197"/>
      <c r="AK195" s="197"/>
      <c r="AL195" s="198"/>
      <c r="AM195" s="184">
        <f>Data!$I$152</f>
        <v>0</v>
      </c>
      <c r="AN195" s="185"/>
      <c r="AO195" s="185"/>
      <c r="AP195" s="185"/>
      <c r="AQ195" s="185"/>
      <c r="AR195" s="186"/>
      <c r="AS195" s="180">
        <f>Data!$J$152</f>
        <v>0</v>
      </c>
      <c r="AT195" s="181"/>
      <c r="AU195" s="181"/>
      <c r="AV195" s="181"/>
      <c r="AW195" s="181"/>
      <c r="AX195" s="181"/>
      <c r="AY195" s="181"/>
      <c r="AZ195" s="181"/>
      <c r="BA195" s="181"/>
      <c r="BB195" s="181"/>
      <c r="BC195" s="181"/>
      <c r="BD195" s="181"/>
      <c r="BE195" s="181"/>
      <c r="BF195" s="181"/>
      <c r="BG195" s="181"/>
      <c r="BH195" s="181"/>
      <c r="BI195" s="181"/>
      <c r="BJ195" s="181"/>
      <c r="BK195" s="181"/>
      <c r="BL195" s="181"/>
      <c r="BM195" s="182"/>
      <c r="BN195" s="2"/>
      <c r="BO195" s="14"/>
    </row>
    <row r="196" x14ac:dyDescent="0.2">
      <c r="A196" s="1"/>
      <c r="B196" s="2"/>
      <c r="C196" s="209">
        <v>630</v>
      </c>
      <c r="D196" s="170"/>
      <c r="E196" s="170"/>
      <c r="F196" s="170"/>
      <c r="G196" s="170"/>
      <c r="H196" s="170"/>
      <c r="I196" s="170"/>
      <c r="J196" s="170"/>
      <c r="K196" s="170"/>
      <c r="L196" s="184">
        <f>Data!$D$153</f>
        <v>0</v>
      </c>
      <c r="M196" s="185"/>
      <c r="N196" s="185"/>
      <c r="O196" s="185"/>
      <c r="P196" s="185"/>
      <c r="Q196" s="186"/>
      <c r="R196" s="184">
        <f>Data!$E$153</f>
        <v>0</v>
      </c>
      <c r="S196" s="185"/>
      <c r="T196" s="185"/>
      <c r="U196" s="185"/>
      <c r="V196" s="186"/>
      <c r="W196" s="184">
        <f>Data!$F$153</f>
        <v>0</v>
      </c>
      <c r="X196" s="185"/>
      <c r="Y196" s="185"/>
      <c r="Z196" s="185"/>
      <c r="AA196" s="186"/>
      <c r="AB196" s="199">
        <f>Data!$G$153</f>
        <v>0</v>
      </c>
      <c r="AC196" s="200"/>
      <c r="AD196" s="200"/>
      <c r="AE196" s="200"/>
      <c r="AF196" s="201"/>
      <c r="AG196" s="196">
        <f>Data!$H$153</f>
        <v>0</v>
      </c>
      <c r="AH196" s="197"/>
      <c r="AI196" s="197"/>
      <c r="AJ196" s="197"/>
      <c r="AK196" s="197"/>
      <c r="AL196" s="198"/>
      <c r="AM196" s="184">
        <f>Data!$I$153</f>
        <v>0</v>
      </c>
      <c r="AN196" s="185"/>
      <c r="AO196" s="185"/>
      <c r="AP196" s="185"/>
      <c r="AQ196" s="185"/>
      <c r="AR196" s="186"/>
      <c r="AS196" s="180">
        <f>Data!$J$153</f>
        <v>0</v>
      </c>
      <c r="AT196" s="181"/>
      <c r="AU196" s="181"/>
      <c r="AV196" s="181"/>
      <c r="AW196" s="181"/>
      <c r="AX196" s="181"/>
      <c r="AY196" s="181"/>
      <c r="AZ196" s="181"/>
      <c r="BA196" s="181"/>
      <c r="BB196" s="181"/>
      <c r="BC196" s="181"/>
      <c r="BD196" s="181"/>
      <c r="BE196" s="181"/>
      <c r="BF196" s="181"/>
      <c r="BG196" s="181"/>
      <c r="BH196" s="181"/>
      <c r="BI196" s="181"/>
      <c r="BJ196" s="181"/>
      <c r="BK196" s="181"/>
      <c r="BL196" s="181"/>
      <c r="BM196" s="182"/>
      <c r="BN196" s="2"/>
      <c r="BO196" s="14"/>
    </row>
    <row r="197" x14ac:dyDescent="0.2">
      <c r="A197" s="1"/>
      <c r="B197" s="2"/>
      <c r="C197" s="209">
        <v>800</v>
      </c>
      <c r="D197" s="170"/>
      <c r="E197" s="170"/>
      <c r="F197" s="170"/>
      <c r="G197" s="170"/>
      <c r="H197" s="170"/>
      <c r="I197" s="170"/>
      <c r="J197" s="170"/>
      <c r="K197" s="170"/>
      <c r="L197" s="184">
        <f>Data!$D$154</f>
        <v>0</v>
      </c>
      <c r="M197" s="185"/>
      <c r="N197" s="185"/>
      <c r="O197" s="185"/>
      <c r="P197" s="185"/>
      <c r="Q197" s="186"/>
      <c r="R197" s="184">
        <f>Data!$E$154</f>
        <v>0</v>
      </c>
      <c r="S197" s="185"/>
      <c r="T197" s="185"/>
      <c r="U197" s="185"/>
      <c r="V197" s="186"/>
      <c r="W197" s="184">
        <f>Data!$F$154</f>
        <v>0</v>
      </c>
      <c r="X197" s="185"/>
      <c r="Y197" s="185"/>
      <c r="Z197" s="185"/>
      <c r="AA197" s="186"/>
      <c r="AB197" s="199">
        <f>Data!$G$154</f>
        <v>0</v>
      </c>
      <c r="AC197" s="200"/>
      <c r="AD197" s="200"/>
      <c r="AE197" s="200"/>
      <c r="AF197" s="201"/>
      <c r="AG197" s="196">
        <f>Data!$H$154</f>
        <v>0</v>
      </c>
      <c r="AH197" s="197"/>
      <c r="AI197" s="197"/>
      <c r="AJ197" s="197"/>
      <c r="AK197" s="197"/>
      <c r="AL197" s="198"/>
      <c r="AM197" s="184">
        <f>Data!$I$154</f>
        <v>0</v>
      </c>
      <c r="AN197" s="185"/>
      <c r="AO197" s="185"/>
      <c r="AP197" s="185"/>
      <c r="AQ197" s="185"/>
      <c r="AR197" s="186"/>
      <c r="AS197" s="180">
        <f>Data!$J$154</f>
        <v>0</v>
      </c>
      <c r="AT197" s="181"/>
      <c r="AU197" s="181"/>
      <c r="AV197" s="181"/>
      <c r="AW197" s="181"/>
      <c r="AX197" s="181"/>
      <c r="AY197" s="181"/>
      <c r="AZ197" s="181"/>
      <c r="BA197" s="181"/>
      <c r="BB197" s="181"/>
      <c r="BC197" s="181"/>
      <c r="BD197" s="181"/>
      <c r="BE197" s="181"/>
      <c r="BF197" s="181"/>
      <c r="BG197" s="181"/>
      <c r="BH197" s="181"/>
      <c r="BI197" s="181"/>
      <c r="BJ197" s="181"/>
      <c r="BK197" s="181"/>
      <c r="BL197" s="181"/>
      <c r="BM197" s="182"/>
      <c r="BN197" s="2"/>
      <c r="BO197" s="14"/>
    </row>
    <row r="198" x14ac:dyDescent="0.2">
      <c r="A198" s="1"/>
      <c r="B198" s="2"/>
      <c r="C198" s="209">
        <v>1000</v>
      </c>
      <c r="D198" s="170"/>
      <c r="E198" s="170"/>
      <c r="F198" s="170"/>
      <c r="G198" s="170"/>
      <c r="H198" s="170"/>
      <c r="I198" s="170"/>
      <c r="J198" s="170"/>
      <c r="K198" s="170"/>
      <c r="L198" s="184">
        <f>Data!$D$155</f>
        <v>0</v>
      </c>
      <c r="M198" s="185"/>
      <c r="N198" s="185"/>
      <c r="O198" s="185"/>
      <c r="P198" s="185"/>
      <c r="Q198" s="186"/>
      <c r="R198" s="184">
        <f>Data!$E$155</f>
        <v>0</v>
      </c>
      <c r="S198" s="185"/>
      <c r="T198" s="185"/>
      <c r="U198" s="185"/>
      <c r="V198" s="186"/>
      <c r="W198" s="184">
        <f>Data!$F$155</f>
        <v>0</v>
      </c>
      <c r="X198" s="185"/>
      <c r="Y198" s="185"/>
      <c r="Z198" s="185"/>
      <c r="AA198" s="186"/>
      <c r="AB198" s="199">
        <f>Data!$G$155</f>
        <v>0</v>
      </c>
      <c r="AC198" s="200"/>
      <c r="AD198" s="200"/>
      <c r="AE198" s="200"/>
      <c r="AF198" s="201"/>
      <c r="AG198" s="196">
        <f>Data!$H$155</f>
        <v>0</v>
      </c>
      <c r="AH198" s="197"/>
      <c r="AI198" s="197"/>
      <c r="AJ198" s="197"/>
      <c r="AK198" s="197"/>
      <c r="AL198" s="198"/>
      <c r="AM198" s="184">
        <f>Data!$I$155</f>
        <v>0</v>
      </c>
      <c r="AN198" s="185"/>
      <c r="AO198" s="185"/>
      <c r="AP198" s="185"/>
      <c r="AQ198" s="185"/>
      <c r="AR198" s="186"/>
      <c r="AS198" s="180">
        <f>Data!$J$155</f>
        <v>0</v>
      </c>
      <c r="AT198" s="181"/>
      <c r="AU198" s="181"/>
      <c r="AV198" s="181"/>
      <c r="AW198" s="181"/>
      <c r="AX198" s="181"/>
      <c r="AY198" s="181"/>
      <c r="AZ198" s="181"/>
      <c r="BA198" s="181"/>
      <c r="BB198" s="181"/>
      <c r="BC198" s="181"/>
      <c r="BD198" s="181"/>
      <c r="BE198" s="181"/>
      <c r="BF198" s="181"/>
      <c r="BG198" s="181"/>
      <c r="BH198" s="181"/>
      <c r="BI198" s="181"/>
      <c r="BJ198" s="181"/>
      <c r="BK198" s="181"/>
      <c r="BL198" s="181"/>
      <c r="BM198" s="182"/>
      <c r="BN198" s="2"/>
      <c r="BO198" s="14"/>
    </row>
    <row r="199" x14ac:dyDescent="0.2">
      <c r="A199" s="1"/>
      <c r="B199" s="2"/>
      <c r="C199" s="209">
        <v>1250</v>
      </c>
      <c r="D199" s="170"/>
      <c r="E199" s="170"/>
      <c r="F199" s="170"/>
      <c r="G199" s="170"/>
      <c r="H199" s="170"/>
      <c r="I199" s="170"/>
      <c r="J199" s="170"/>
      <c r="K199" s="170"/>
      <c r="L199" s="184">
        <f>Data!$D$156</f>
        <v>0</v>
      </c>
      <c r="M199" s="185"/>
      <c r="N199" s="185"/>
      <c r="O199" s="185"/>
      <c r="P199" s="185"/>
      <c r="Q199" s="186"/>
      <c r="R199" s="184">
        <f>Data!$E$156</f>
        <v>0</v>
      </c>
      <c r="S199" s="185"/>
      <c r="T199" s="185"/>
      <c r="U199" s="185"/>
      <c r="V199" s="186"/>
      <c r="W199" s="184">
        <f>Data!$F$156</f>
        <v>0</v>
      </c>
      <c r="X199" s="185"/>
      <c r="Y199" s="185"/>
      <c r="Z199" s="185"/>
      <c r="AA199" s="186"/>
      <c r="AB199" s="199">
        <f>Data!$G$156</f>
        <v>0</v>
      </c>
      <c r="AC199" s="200"/>
      <c r="AD199" s="200"/>
      <c r="AE199" s="200"/>
      <c r="AF199" s="201"/>
      <c r="AG199" s="196">
        <f>Data!$H$156</f>
        <v>0</v>
      </c>
      <c r="AH199" s="197"/>
      <c r="AI199" s="197"/>
      <c r="AJ199" s="197"/>
      <c r="AK199" s="197"/>
      <c r="AL199" s="198"/>
      <c r="AM199" s="184">
        <f>Data!$I$156</f>
        <v>0</v>
      </c>
      <c r="AN199" s="185"/>
      <c r="AO199" s="185"/>
      <c r="AP199" s="185"/>
      <c r="AQ199" s="185"/>
      <c r="AR199" s="186"/>
      <c r="AS199" s="180">
        <f>Data!$J$156</f>
        <v>0</v>
      </c>
      <c r="AT199" s="181"/>
      <c r="AU199" s="181"/>
      <c r="AV199" s="181"/>
      <c r="AW199" s="181"/>
      <c r="AX199" s="181"/>
      <c r="AY199" s="181"/>
      <c r="AZ199" s="181"/>
      <c r="BA199" s="181"/>
      <c r="BB199" s="181"/>
      <c r="BC199" s="181"/>
      <c r="BD199" s="181"/>
      <c r="BE199" s="181"/>
      <c r="BF199" s="181"/>
      <c r="BG199" s="181"/>
      <c r="BH199" s="181"/>
      <c r="BI199" s="181"/>
      <c r="BJ199" s="181"/>
      <c r="BK199" s="181"/>
      <c r="BL199" s="181"/>
      <c r="BM199" s="182"/>
      <c r="BN199" s="2"/>
      <c r="BO199" s="14"/>
    </row>
    <row r="200" x14ac:dyDescent="0.2">
      <c r="A200" s="1"/>
      <c r="B200" s="2"/>
      <c r="C200" s="209">
        <v>1600</v>
      </c>
      <c r="D200" s="170"/>
      <c r="E200" s="170"/>
      <c r="F200" s="170"/>
      <c r="G200" s="170"/>
      <c r="H200" s="170"/>
      <c r="I200" s="170"/>
      <c r="J200" s="170"/>
      <c r="K200" s="170"/>
      <c r="L200" s="184">
        <f>Data!$D$157</f>
        <v>0</v>
      </c>
      <c r="M200" s="185"/>
      <c r="N200" s="185"/>
      <c r="O200" s="185"/>
      <c r="P200" s="185"/>
      <c r="Q200" s="186"/>
      <c r="R200" s="184">
        <f>Data!$E$157</f>
        <v>0</v>
      </c>
      <c r="S200" s="185"/>
      <c r="T200" s="185"/>
      <c r="U200" s="185"/>
      <c r="V200" s="186"/>
      <c r="W200" s="184">
        <f>Data!$F$157</f>
        <v>0</v>
      </c>
      <c r="X200" s="185"/>
      <c r="Y200" s="185"/>
      <c r="Z200" s="185"/>
      <c r="AA200" s="186"/>
      <c r="AB200" s="199">
        <f>Data!$G$157</f>
        <v>0</v>
      </c>
      <c r="AC200" s="200"/>
      <c r="AD200" s="200"/>
      <c r="AE200" s="200"/>
      <c r="AF200" s="201"/>
      <c r="AG200" s="196">
        <f>Data!$H$157</f>
        <v>0</v>
      </c>
      <c r="AH200" s="197"/>
      <c r="AI200" s="197"/>
      <c r="AJ200" s="197"/>
      <c r="AK200" s="197"/>
      <c r="AL200" s="198"/>
      <c r="AM200" s="184">
        <f>Data!$I$157</f>
        <v>0</v>
      </c>
      <c r="AN200" s="185"/>
      <c r="AO200" s="185"/>
      <c r="AP200" s="185"/>
      <c r="AQ200" s="185"/>
      <c r="AR200" s="186"/>
      <c r="AS200" s="180">
        <f>Data!$J$157</f>
        <v>0</v>
      </c>
      <c r="AT200" s="181"/>
      <c r="AU200" s="181"/>
      <c r="AV200" s="181"/>
      <c r="AW200" s="181"/>
      <c r="AX200" s="181"/>
      <c r="AY200" s="181"/>
      <c r="AZ200" s="181"/>
      <c r="BA200" s="181"/>
      <c r="BB200" s="181"/>
      <c r="BC200" s="181"/>
      <c r="BD200" s="181"/>
      <c r="BE200" s="181"/>
      <c r="BF200" s="181"/>
      <c r="BG200" s="181"/>
      <c r="BH200" s="181"/>
      <c r="BI200" s="181"/>
      <c r="BJ200" s="181"/>
      <c r="BK200" s="181"/>
      <c r="BL200" s="181"/>
      <c r="BM200" s="182"/>
      <c r="BN200" s="2"/>
      <c r="BO200" s="14"/>
    </row>
    <row r="201" x14ac:dyDescent="0.2">
      <c r="A201" s="1"/>
      <c r="B201" s="2"/>
      <c r="C201" s="209">
        <v>2000</v>
      </c>
      <c r="D201" s="170"/>
      <c r="E201" s="170"/>
      <c r="F201" s="170"/>
      <c r="G201" s="170"/>
      <c r="H201" s="170"/>
      <c r="I201" s="170"/>
      <c r="J201" s="170"/>
      <c r="K201" s="170"/>
      <c r="L201" s="184">
        <f>Data!$D$158</f>
        <v>0</v>
      </c>
      <c r="M201" s="185"/>
      <c r="N201" s="185"/>
      <c r="O201" s="185"/>
      <c r="P201" s="185"/>
      <c r="Q201" s="186"/>
      <c r="R201" s="184">
        <f>Data!$E$158</f>
        <v>0</v>
      </c>
      <c r="S201" s="185"/>
      <c r="T201" s="185"/>
      <c r="U201" s="185"/>
      <c r="V201" s="186"/>
      <c r="W201" s="184">
        <f>Data!$F$158</f>
        <v>0</v>
      </c>
      <c r="X201" s="185"/>
      <c r="Y201" s="185"/>
      <c r="Z201" s="185"/>
      <c r="AA201" s="186"/>
      <c r="AB201" s="199">
        <f>Data!$G$158</f>
        <v>0</v>
      </c>
      <c r="AC201" s="200"/>
      <c r="AD201" s="200"/>
      <c r="AE201" s="200"/>
      <c r="AF201" s="201"/>
      <c r="AG201" s="196">
        <f>Data!$H$158</f>
        <v>0</v>
      </c>
      <c r="AH201" s="197"/>
      <c r="AI201" s="197"/>
      <c r="AJ201" s="197"/>
      <c r="AK201" s="197"/>
      <c r="AL201" s="198"/>
      <c r="AM201" s="184">
        <f>Data!$I$158</f>
        <v>0</v>
      </c>
      <c r="AN201" s="185"/>
      <c r="AO201" s="185"/>
      <c r="AP201" s="185"/>
      <c r="AQ201" s="185"/>
      <c r="AR201" s="186"/>
      <c r="AS201" s="180">
        <f>Data!$J$158</f>
        <v>0</v>
      </c>
      <c r="AT201" s="181"/>
      <c r="AU201" s="181"/>
      <c r="AV201" s="181"/>
      <c r="AW201" s="181"/>
      <c r="AX201" s="181"/>
      <c r="AY201" s="181"/>
      <c r="AZ201" s="181"/>
      <c r="BA201" s="181"/>
      <c r="BB201" s="181"/>
      <c r="BC201" s="181"/>
      <c r="BD201" s="181"/>
      <c r="BE201" s="181"/>
      <c r="BF201" s="181"/>
      <c r="BG201" s="181"/>
      <c r="BH201" s="181"/>
      <c r="BI201" s="181"/>
      <c r="BJ201" s="181"/>
      <c r="BK201" s="181"/>
      <c r="BL201" s="181"/>
      <c r="BM201" s="182"/>
      <c r="BN201" s="2"/>
      <c r="BO201" s="14"/>
    </row>
    <row r="202" x14ac:dyDescent="0.2">
      <c r="A202" s="1"/>
      <c r="B202" s="2"/>
      <c r="C202" s="209">
        <v>2500</v>
      </c>
      <c r="D202" s="170"/>
      <c r="E202" s="170"/>
      <c r="F202" s="170"/>
      <c r="G202" s="170"/>
      <c r="H202" s="170"/>
      <c r="I202" s="170"/>
      <c r="J202" s="170"/>
      <c r="K202" s="170"/>
      <c r="L202" s="184">
        <f>Data!$D$159</f>
        <v>0</v>
      </c>
      <c r="M202" s="185"/>
      <c r="N202" s="185"/>
      <c r="O202" s="185"/>
      <c r="P202" s="185"/>
      <c r="Q202" s="186"/>
      <c r="R202" s="184">
        <f>Data!$E$159</f>
        <v>0</v>
      </c>
      <c r="S202" s="185"/>
      <c r="T202" s="185"/>
      <c r="U202" s="185"/>
      <c r="V202" s="186"/>
      <c r="W202" s="184">
        <f>Data!$F$159</f>
        <v>0</v>
      </c>
      <c r="X202" s="185"/>
      <c r="Y202" s="185"/>
      <c r="Z202" s="185"/>
      <c r="AA202" s="186"/>
      <c r="AB202" s="199">
        <f>Data!$G$159</f>
        <v>0</v>
      </c>
      <c r="AC202" s="200"/>
      <c r="AD202" s="200"/>
      <c r="AE202" s="200"/>
      <c r="AF202" s="201"/>
      <c r="AG202" s="196">
        <f>Data!$H$159</f>
        <v>0</v>
      </c>
      <c r="AH202" s="197"/>
      <c r="AI202" s="197"/>
      <c r="AJ202" s="197"/>
      <c r="AK202" s="197"/>
      <c r="AL202" s="198"/>
      <c r="AM202" s="184">
        <f>Data!$I$159</f>
        <v>0</v>
      </c>
      <c r="AN202" s="185"/>
      <c r="AO202" s="185"/>
      <c r="AP202" s="185"/>
      <c r="AQ202" s="185"/>
      <c r="AR202" s="186"/>
      <c r="AS202" s="180">
        <f>Data!$J$159</f>
        <v>0</v>
      </c>
      <c r="AT202" s="181"/>
      <c r="AU202" s="181"/>
      <c r="AV202" s="181"/>
      <c r="AW202" s="181"/>
      <c r="AX202" s="181"/>
      <c r="AY202" s="181"/>
      <c r="AZ202" s="181"/>
      <c r="BA202" s="181"/>
      <c r="BB202" s="181"/>
      <c r="BC202" s="181"/>
      <c r="BD202" s="181"/>
      <c r="BE202" s="181"/>
      <c r="BF202" s="181"/>
      <c r="BG202" s="181"/>
      <c r="BH202" s="181"/>
      <c r="BI202" s="181"/>
      <c r="BJ202" s="181"/>
      <c r="BK202" s="181"/>
      <c r="BL202" s="181"/>
      <c r="BM202" s="182"/>
      <c r="BN202" s="2"/>
      <c r="BO202" s="14"/>
    </row>
    <row r="203" x14ac:dyDescent="0.2">
      <c r="A203" s="1"/>
      <c r="B203" s="2"/>
      <c r="C203" s="209">
        <v>3150</v>
      </c>
      <c r="D203" s="170"/>
      <c r="E203" s="170"/>
      <c r="F203" s="170"/>
      <c r="G203" s="170"/>
      <c r="H203" s="170"/>
      <c r="I203" s="170"/>
      <c r="J203" s="170"/>
      <c r="K203" s="170"/>
      <c r="L203" s="184">
        <f>Data!$D$160</f>
        <v>0</v>
      </c>
      <c r="M203" s="185"/>
      <c r="N203" s="185"/>
      <c r="O203" s="185"/>
      <c r="P203" s="185"/>
      <c r="Q203" s="186"/>
      <c r="R203" s="184">
        <f>Data!$E$160</f>
        <v>0</v>
      </c>
      <c r="S203" s="185"/>
      <c r="T203" s="185"/>
      <c r="U203" s="185"/>
      <c r="V203" s="186"/>
      <c r="W203" s="184">
        <f>Data!$F$160</f>
        <v>0</v>
      </c>
      <c r="X203" s="185"/>
      <c r="Y203" s="185"/>
      <c r="Z203" s="185"/>
      <c r="AA203" s="186"/>
      <c r="AB203" s="199">
        <f>Data!$G$160</f>
        <v>0</v>
      </c>
      <c r="AC203" s="200"/>
      <c r="AD203" s="200"/>
      <c r="AE203" s="200"/>
      <c r="AF203" s="201"/>
      <c r="AG203" s="196">
        <f>Data!$H$160</f>
        <v>0</v>
      </c>
      <c r="AH203" s="197"/>
      <c r="AI203" s="197"/>
      <c r="AJ203" s="197"/>
      <c r="AK203" s="197"/>
      <c r="AL203" s="198"/>
      <c r="AM203" s="184">
        <f>Data!$I$160</f>
        <v>0</v>
      </c>
      <c r="AN203" s="185"/>
      <c r="AO203" s="185"/>
      <c r="AP203" s="185"/>
      <c r="AQ203" s="185"/>
      <c r="AR203" s="186"/>
      <c r="AS203" s="180">
        <f>Data!$J$160</f>
        <v>0</v>
      </c>
      <c r="AT203" s="181"/>
      <c r="AU203" s="181"/>
      <c r="AV203" s="181"/>
      <c r="AW203" s="181"/>
      <c r="AX203" s="181"/>
      <c r="AY203" s="181"/>
      <c r="AZ203" s="181"/>
      <c r="BA203" s="181"/>
      <c r="BB203" s="181"/>
      <c r="BC203" s="181"/>
      <c r="BD203" s="181"/>
      <c r="BE203" s="181"/>
      <c r="BF203" s="181"/>
      <c r="BG203" s="181"/>
      <c r="BH203" s="181"/>
      <c r="BI203" s="181"/>
      <c r="BJ203" s="181"/>
      <c r="BK203" s="181"/>
      <c r="BL203" s="181"/>
      <c r="BM203" s="182"/>
      <c r="BN203" s="2"/>
      <c r="BO203" s="14"/>
    </row>
    <row r="204" x14ac:dyDescent="0.2">
      <c r="A204" s="1"/>
      <c r="B204" s="2"/>
      <c r="C204" s="209">
        <v>4000</v>
      </c>
      <c r="D204" s="170"/>
      <c r="E204" s="170"/>
      <c r="F204" s="170"/>
      <c r="G204" s="170"/>
      <c r="H204" s="170"/>
      <c r="I204" s="170"/>
      <c r="J204" s="170"/>
      <c r="K204" s="170"/>
      <c r="L204" s="184">
        <f>Data!$D$161</f>
        <v>0</v>
      </c>
      <c r="M204" s="185"/>
      <c r="N204" s="185"/>
      <c r="O204" s="185"/>
      <c r="P204" s="185"/>
      <c r="Q204" s="186"/>
      <c r="R204" s="184">
        <f>Data!$E$161</f>
        <v>0</v>
      </c>
      <c r="S204" s="185"/>
      <c r="T204" s="185"/>
      <c r="U204" s="185"/>
      <c r="V204" s="186"/>
      <c r="W204" s="184">
        <f>Data!$F$161</f>
        <v>0</v>
      </c>
      <c r="X204" s="185"/>
      <c r="Y204" s="185"/>
      <c r="Z204" s="185"/>
      <c r="AA204" s="186"/>
      <c r="AB204" s="199">
        <f>Data!$G$161</f>
        <v>0</v>
      </c>
      <c r="AC204" s="200"/>
      <c r="AD204" s="200"/>
      <c r="AE204" s="200"/>
      <c r="AF204" s="201"/>
      <c r="AG204" s="196">
        <f>Data!$H$161</f>
        <v>0</v>
      </c>
      <c r="AH204" s="197"/>
      <c r="AI204" s="197"/>
      <c r="AJ204" s="197"/>
      <c r="AK204" s="197"/>
      <c r="AL204" s="198"/>
      <c r="AM204" s="184">
        <f>Data!$I$161</f>
        <v>0</v>
      </c>
      <c r="AN204" s="185"/>
      <c r="AO204" s="185"/>
      <c r="AP204" s="185"/>
      <c r="AQ204" s="185"/>
      <c r="AR204" s="186"/>
      <c r="AS204" s="180">
        <f>Data!$J$161</f>
        <v>0</v>
      </c>
      <c r="AT204" s="181"/>
      <c r="AU204" s="181"/>
      <c r="AV204" s="181"/>
      <c r="AW204" s="181"/>
      <c r="AX204" s="181"/>
      <c r="AY204" s="181"/>
      <c r="AZ204" s="181"/>
      <c r="BA204" s="181"/>
      <c r="BB204" s="181"/>
      <c r="BC204" s="181"/>
      <c r="BD204" s="181"/>
      <c r="BE204" s="181"/>
      <c r="BF204" s="181"/>
      <c r="BG204" s="181"/>
      <c r="BH204" s="181"/>
      <c r="BI204" s="181"/>
      <c r="BJ204" s="181"/>
      <c r="BK204" s="181"/>
      <c r="BL204" s="181"/>
      <c r="BM204" s="182"/>
      <c r="BN204" s="2"/>
      <c r="BO204" s="14"/>
    </row>
    <row r="205" x14ac:dyDescent="0.2">
      <c r="A205" s="1"/>
      <c r="B205" s="2"/>
      <c r="C205" s="187">
        <v>5000</v>
      </c>
      <c r="D205" s="188"/>
      <c r="E205" s="188"/>
      <c r="F205" s="188"/>
      <c r="G205" s="188"/>
      <c r="H205" s="188"/>
      <c r="I205" s="188"/>
      <c r="J205" s="188"/>
      <c r="K205" s="188"/>
      <c r="L205" s="165">
        <f>Data!$D$162</f>
        <v>0</v>
      </c>
      <c r="M205" s="166"/>
      <c r="N205" s="166"/>
      <c r="O205" s="166"/>
      <c r="P205" s="166"/>
      <c r="Q205" s="167"/>
      <c r="R205" s="165">
        <f>Data!$E$162</f>
        <v>0</v>
      </c>
      <c r="S205" s="166"/>
      <c r="T205" s="166"/>
      <c r="U205" s="166"/>
      <c r="V205" s="167"/>
      <c r="W205" s="165">
        <f>Data!$F$162</f>
        <v>0</v>
      </c>
      <c r="X205" s="166"/>
      <c r="Y205" s="166"/>
      <c r="Z205" s="166"/>
      <c r="AA205" s="167"/>
      <c r="AB205" s="172">
        <f>Data!$G$162</f>
        <v>0</v>
      </c>
      <c r="AC205" s="173"/>
      <c r="AD205" s="173"/>
      <c r="AE205" s="173"/>
      <c r="AF205" s="174"/>
      <c r="AG205" s="211">
        <f>Data!$H$162</f>
        <v>0</v>
      </c>
      <c r="AH205" s="212"/>
      <c r="AI205" s="212"/>
      <c r="AJ205" s="212"/>
      <c r="AK205" s="212"/>
      <c r="AL205" s="213"/>
      <c r="AM205" s="165">
        <f>Data!$I$162</f>
        <v>0</v>
      </c>
      <c r="AN205" s="166"/>
      <c r="AO205" s="166"/>
      <c r="AP205" s="166"/>
      <c r="AQ205" s="166"/>
      <c r="AR205" s="167"/>
      <c r="AS205" s="162">
        <f>Data!$J$162</f>
        <v>0</v>
      </c>
      <c r="AT205" s="163"/>
      <c r="AU205" s="163"/>
      <c r="AV205" s="163"/>
      <c r="AW205" s="163"/>
      <c r="AX205" s="163"/>
      <c r="AY205" s="163"/>
      <c r="AZ205" s="163"/>
      <c r="BA205" s="163"/>
      <c r="BB205" s="163"/>
      <c r="BC205" s="163"/>
      <c r="BD205" s="163"/>
      <c r="BE205" s="163"/>
      <c r="BF205" s="163"/>
      <c r="BG205" s="163"/>
      <c r="BH205" s="163"/>
      <c r="BI205" s="163"/>
      <c r="BJ205" s="163"/>
      <c r="BK205" s="163"/>
      <c r="BL205" s="163"/>
      <c r="BM205" s="164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202">
        <f>Data!$D$39</f>
        <v>0</v>
      </c>
      <c r="D208" s="202"/>
      <c r="E208" s="202"/>
      <c r="F208" s="202"/>
      <c r="G208" s="202"/>
      <c r="H208" s="202"/>
      <c r="I208" s="202"/>
      <c r="J208" s="202"/>
      <c r="K208" s="202"/>
      <c r="L208" s="202"/>
      <c r="M208" s="202"/>
      <c r="N208" s="202"/>
      <c r="O208" s="202"/>
      <c r="P208" s="202"/>
      <c r="Q208" s="202"/>
      <c r="R208" s="202"/>
      <c r="S208" s="202"/>
      <c r="T208" s="202"/>
      <c r="U208" s="169">
        <f>Data!$E$39</f>
        <v>0</v>
      </c>
      <c r="V208" s="169"/>
      <c r="W208" s="169"/>
      <c r="X208" s="169"/>
      <c r="Y208" s="92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202">
        <f>Data!$D$38</f>
        <v>0</v>
      </c>
      <c r="D209" s="202"/>
      <c r="E209" s="202"/>
      <c r="F209" s="202"/>
      <c r="G209" s="202"/>
      <c r="H209" s="202"/>
      <c r="I209" s="202"/>
      <c r="J209" s="202"/>
      <c r="K209" s="202"/>
      <c r="L209" s="202"/>
      <c r="M209" s="202"/>
      <c r="N209" s="202"/>
      <c r="O209" s="202"/>
      <c r="P209" s="202"/>
      <c r="Q209" s="202"/>
      <c r="R209" s="202"/>
      <c r="S209" s="202"/>
      <c r="T209" s="202"/>
      <c r="U209" s="170">
        <f>Data!$E$38</f>
        <v>0</v>
      </c>
      <c r="V209" s="170"/>
      <c r="W209" s="170"/>
      <c r="X209" s="170"/>
      <c r="Y209" s="92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210">
        <f>Data!$D$37</f>
        <v>0</v>
      </c>
      <c r="D210" s="202"/>
      <c r="E210" s="202"/>
      <c r="F210" s="202"/>
      <c r="G210" s="202"/>
      <c r="H210" s="202"/>
      <c r="I210" s="202"/>
      <c r="J210" s="202"/>
      <c r="K210" s="202"/>
      <c r="L210" s="202"/>
      <c r="M210" s="202"/>
      <c r="N210" s="202"/>
      <c r="O210" s="202"/>
      <c r="P210" s="202"/>
      <c r="Q210" s="202"/>
      <c r="R210" s="202"/>
      <c r="S210" s="202"/>
      <c r="T210" s="202"/>
      <c r="U210" s="168">
        <f>Data!$E$37</f>
        <v>0</v>
      </c>
      <c r="V210" s="168"/>
      <c r="W210" s="168"/>
      <c r="X210" s="168"/>
      <c r="Y210" s="95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202" t="s">
        <v>83</v>
      </c>
      <c r="D211" s="202"/>
      <c r="E211" s="202"/>
      <c r="F211" s="202"/>
      <c r="G211" s="202"/>
      <c r="H211" s="202"/>
      <c r="I211" s="202"/>
      <c r="J211" s="202"/>
      <c r="K211" s="202"/>
      <c r="L211" s="202"/>
      <c r="M211" s="202"/>
      <c r="N211" s="202"/>
      <c r="O211" s="202"/>
      <c r="P211" s="202"/>
      <c r="Q211" s="202"/>
      <c r="R211" s="202"/>
      <c r="S211" s="202"/>
      <c r="T211" s="202"/>
      <c r="U211" s="169">
        <f>Data!$E$36</f>
        <v>0</v>
      </c>
      <c r="V211" s="169"/>
      <c r="W211" s="169"/>
      <c r="X211" s="169"/>
      <c r="Y211" s="92" t="s">
        <v>84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93">
        <f>Data!$B$55</f>
        <v>0</v>
      </c>
      <c r="B213" s="194"/>
      <c r="C213" s="194"/>
      <c r="D213" s="194"/>
      <c r="E213" s="194"/>
      <c r="F213" s="194"/>
      <c r="G213" s="194"/>
      <c r="H213" s="194"/>
      <c r="I213" s="194"/>
      <c r="J213" s="194"/>
      <c r="K213" s="194"/>
      <c r="L213" s="194"/>
      <c r="M213" s="194"/>
      <c r="N213" s="194"/>
      <c r="O213" s="194"/>
      <c r="P213" s="194"/>
      <c r="Q213" s="194"/>
      <c r="R213" s="194"/>
      <c r="S213" s="194"/>
      <c r="T213" s="194"/>
      <c r="U213" s="194"/>
      <c r="V213" s="194"/>
      <c r="W213" s="194"/>
      <c r="X213" s="194"/>
      <c r="Y213" s="194"/>
      <c r="Z213" s="194"/>
      <c r="AA213" s="194"/>
      <c r="AB213" s="194"/>
      <c r="AC213" s="194"/>
      <c r="AD213" s="194"/>
      <c r="AE213" s="194"/>
      <c r="AF213" s="194"/>
      <c r="AG213" s="194"/>
      <c r="AH213" s="194"/>
      <c r="AI213" s="194"/>
      <c r="AJ213" s="194"/>
      <c r="AK213" s="194"/>
      <c r="AL213" s="194"/>
      <c r="AM213" s="194"/>
      <c r="AN213" s="194"/>
      <c r="AO213" s="194"/>
      <c r="AP213" s="194"/>
      <c r="AQ213" s="194"/>
      <c r="AR213" s="194"/>
      <c r="AS213" s="194"/>
      <c r="AT213" s="194"/>
      <c r="AU213" s="194"/>
      <c r="AV213" s="194"/>
      <c r="AW213" s="194"/>
      <c r="AX213" s="194"/>
      <c r="AY213" s="194"/>
      <c r="AZ213" s="194"/>
      <c r="BA213" s="194"/>
      <c r="BB213" s="194"/>
      <c r="BC213" s="194"/>
      <c r="BD213" s="194"/>
      <c r="BE213" s="194"/>
      <c r="BF213" s="194"/>
      <c r="BG213" s="194"/>
      <c r="BH213" s="194"/>
      <c r="BI213" s="194"/>
      <c r="BJ213" s="194"/>
      <c r="BK213" s="194"/>
      <c r="BL213" s="194"/>
      <c r="BM213" s="194"/>
      <c r="BN213" s="194"/>
      <c r="BO213" s="195"/>
      <c r="BP213" s="12"/>
      <c r="BQ213" s="12"/>
    </row>
    <row r="214" x14ac:dyDescent="0.2">
      <c r="A214" s="193"/>
      <c r="B214" s="194"/>
      <c r="C214" s="194"/>
      <c r="D214" s="194"/>
      <c r="E214" s="194"/>
      <c r="F214" s="194"/>
      <c r="G214" s="194"/>
      <c r="H214" s="194"/>
      <c r="I214" s="194"/>
      <c r="J214" s="194"/>
      <c r="K214" s="194"/>
      <c r="L214" s="194"/>
      <c r="M214" s="194"/>
      <c r="N214" s="194"/>
      <c r="O214" s="194"/>
      <c r="P214" s="194"/>
      <c r="Q214" s="194"/>
      <c r="R214" s="194"/>
      <c r="S214" s="194"/>
      <c r="T214" s="194"/>
      <c r="U214" s="194"/>
      <c r="V214" s="194"/>
      <c r="W214" s="194"/>
      <c r="X214" s="194"/>
      <c r="Y214" s="194"/>
      <c r="Z214" s="194"/>
      <c r="AA214" s="194"/>
      <c r="AB214" s="194"/>
      <c r="AC214" s="194"/>
      <c r="AD214" s="194"/>
      <c r="AE214" s="194"/>
      <c r="AF214" s="194"/>
      <c r="AG214" s="194"/>
      <c r="AH214" s="194"/>
      <c r="AI214" s="194"/>
      <c r="AJ214" s="194"/>
      <c r="AK214" s="194"/>
      <c r="AL214" s="194"/>
      <c r="AM214" s="194"/>
      <c r="AN214" s="194"/>
      <c r="AO214" s="194"/>
      <c r="AP214" s="194"/>
      <c r="AQ214" s="194"/>
      <c r="AR214" s="194"/>
      <c r="AS214" s="194"/>
      <c r="AT214" s="194"/>
      <c r="AU214" s="194"/>
      <c r="AV214" s="194"/>
      <c r="AW214" s="194"/>
      <c r="AX214" s="194"/>
      <c r="AY214" s="194"/>
      <c r="AZ214" s="194"/>
      <c r="BA214" s="194"/>
      <c r="BB214" s="194"/>
      <c r="BC214" s="194"/>
      <c r="BD214" s="194"/>
      <c r="BE214" s="194"/>
      <c r="BF214" s="194"/>
      <c r="BG214" s="194"/>
      <c r="BH214" s="194"/>
      <c r="BI214" s="194"/>
      <c r="BJ214" s="194"/>
      <c r="BK214" s="194"/>
      <c r="BL214" s="194"/>
      <c r="BM214" s="194"/>
      <c r="BN214" s="194"/>
      <c r="BO214" s="195"/>
      <c r="BP214" s="12"/>
      <c r="BQ214" s="12"/>
    </row>
    <row r="215" x14ac:dyDescent="0.2">
      <c r="A215" s="193"/>
      <c r="B215" s="194"/>
      <c r="C215" s="194"/>
      <c r="D215" s="194"/>
      <c r="E215" s="194"/>
      <c r="F215" s="194"/>
      <c r="G215" s="194"/>
      <c r="H215" s="194"/>
      <c r="I215" s="194"/>
      <c r="J215" s="194"/>
      <c r="K215" s="194"/>
      <c r="L215" s="194"/>
      <c r="M215" s="194"/>
      <c r="N215" s="194"/>
      <c r="O215" s="194"/>
      <c r="P215" s="194"/>
      <c r="Q215" s="194"/>
      <c r="R215" s="194"/>
      <c r="S215" s="194"/>
      <c r="T215" s="194"/>
      <c r="U215" s="194"/>
      <c r="V215" s="194"/>
      <c r="W215" s="194"/>
      <c r="X215" s="194"/>
      <c r="Y215" s="194"/>
      <c r="Z215" s="194"/>
      <c r="AA215" s="194"/>
      <c r="AB215" s="194"/>
      <c r="AC215" s="194"/>
      <c r="AD215" s="194"/>
      <c r="AE215" s="194"/>
      <c r="AF215" s="194"/>
      <c r="AG215" s="194"/>
      <c r="AH215" s="194"/>
      <c r="AI215" s="194"/>
      <c r="AJ215" s="194"/>
      <c r="AK215" s="194"/>
      <c r="AL215" s="194"/>
      <c r="AM215" s="194"/>
      <c r="AN215" s="194"/>
      <c r="AO215" s="194"/>
      <c r="AP215" s="194"/>
      <c r="AQ215" s="194"/>
      <c r="AR215" s="194"/>
      <c r="AS215" s="194"/>
      <c r="AT215" s="194"/>
      <c r="AU215" s="194"/>
      <c r="AV215" s="194"/>
      <c r="AW215" s="194"/>
      <c r="AX215" s="194"/>
      <c r="AY215" s="194"/>
      <c r="AZ215" s="194"/>
      <c r="BA215" s="194"/>
      <c r="BB215" s="194"/>
      <c r="BC215" s="194"/>
      <c r="BD215" s="194"/>
      <c r="BE215" s="194"/>
      <c r="BF215" s="194"/>
      <c r="BG215" s="194"/>
      <c r="BH215" s="194"/>
      <c r="BI215" s="194"/>
      <c r="BJ215" s="194"/>
      <c r="BK215" s="194"/>
      <c r="BL215" s="194"/>
      <c r="BM215" s="194"/>
      <c r="BN215" s="194"/>
      <c r="BO215" s="195"/>
      <c r="BP215" s="12"/>
      <c r="BQ215" s="12"/>
    </row>
    <row r="216" x14ac:dyDescent="0.2">
      <c r="A216" s="193"/>
      <c r="B216" s="194"/>
      <c r="C216" s="194"/>
      <c r="D216" s="194"/>
      <c r="E216" s="194"/>
      <c r="F216" s="194"/>
      <c r="G216" s="194"/>
      <c r="H216" s="194"/>
      <c r="I216" s="194"/>
      <c r="J216" s="194"/>
      <c r="K216" s="194"/>
      <c r="L216" s="194"/>
      <c r="M216" s="194"/>
      <c r="N216" s="194"/>
      <c r="O216" s="194"/>
      <c r="P216" s="194"/>
      <c r="Q216" s="194"/>
      <c r="R216" s="194"/>
      <c r="S216" s="194"/>
      <c r="T216" s="194"/>
      <c r="U216" s="194"/>
      <c r="V216" s="194"/>
      <c r="W216" s="194"/>
      <c r="X216" s="194"/>
      <c r="Y216" s="194"/>
      <c r="Z216" s="194"/>
      <c r="AA216" s="194"/>
      <c r="AB216" s="194"/>
      <c r="AC216" s="194"/>
      <c r="AD216" s="194"/>
      <c r="AE216" s="194"/>
      <c r="AF216" s="194"/>
      <c r="AG216" s="194"/>
      <c r="AH216" s="194"/>
      <c r="AI216" s="194"/>
      <c r="AJ216" s="194"/>
      <c r="AK216" s="194"/>
      <c r="AL216" s="194"/>
      <c r="AM216" s="194"/>
      <c r="AN216" s="194"/>
      <c r="AO216" s="194"/>
      <c r="AP216" s="194"/>
      <c r="AQ216" s="194"/>
      <c r="AR216" s="194"/>
      <c r="AS216" s="194"/>
      <c r="AT216" s="194"/>
      <c r="AU216" s="194"/>
      <c r="AV216" s="194"/>
      <c r="AW216" s="194"/>
      <c r="AX216" s="194"/>
      <c r="AY216" s="194"/>
      <c r="AZ216" s="194"/>
      <c r="BA216" s="194"/>
      <c r="BB216" s="194"/>
      <c r="BC216" s="194"/>
      <c r="BD216" s="194"/>
      <c r="BE216" s="194"/>
      <c r="BF216" s="194"/>
      <c r="BG216" s="194"/>
      <c r="BH216" s="194"/>
      <c r="BI216" s="194"/>
      <c r="BJ216" s="194"/>
      <c r="BK216" s="194"/>
      <c r="BL216" s="194"/>
      <c r="BM216" s="194"/>
      <c r="BN216" s="194"/>
      <c r="BO216" s="195"/>
      <c r="BP216" s="12"/>
      <c r="BQ216" s="12"/>
    </row>
    <row r="217" x14ac:dyDescent="0.2">
      <c r="A217" s="193"/>
      <c r="B217" s="194"/>
      <c r="C217" s="194"/>
      <c r="D217" s="194"/>
      <c r="E217" s="194"/>
      <c r="F217" s="194"/>
      <c r="G217" s="194"/>
      <c r="H217" s="194"/>
      <c r="I217" s="194"/>
      <c r="J217" s="194"/>
      <c r="K217" s="194"/>
      <c r="L217" s="194"/>
      <c r="M217" s="194"/>
      <c r="N217" s="194"/>
      <c r="O217" s="194"/>
      <c r="P217" s="194"/>
      <c r="Q217" s="194"/>
      <c r="R217" s="194"/>
      <c r="S217" s="194"/>
      <c r="T217" s="194"/>
      <c r="U217" s="194"/>
      <c r="V217" s="194"/>
      <c r="W217" s="194"/>
      <c r="X217" s="194"/>
      <c r="Y217" s="194"/>
      <c r="Z217" s="194"/>
      <c r="AA217" s="194"/>
      <c r="AB217" s="194"/>
      <c r="AC217" s="194"/>
      <c r="AD217" s="194"/>
      <c r="AE217" s="194"/>
      <c r="AF217" s="194"/>
      <c r="AG217" s="194"/>
      <c r="AH217" s="194"/>
      <c r="AI217" s="194"/>
      <c r="AJ217" s="194"/>
      <c r="AK217" s="194"/>
      <c r="AL217" s="194"/>
      <c r="AM217" s="194"/>
      <c r="AN217" s="194"/>
      <c r="AO217" s="194"/>
      <c r="AP217" s="194"/>
      <c r="AQ217" s="194"/>
      <c r="AR217" s="194"/>
      <c r="AS217" s="194"/>
      <c r="AT217" s="194"/>
      <c r="AU217" s="194"/>
      <c r="AV217" s="194"/>
      <c r="AW217" s="194"/>
      <c r="AX217" s="194"/>
      <c r="AY217" s="194"/>
      <c r="AZ217" s="194"/>
      <c r="BA217" s="194"/>
      <c r="BB217" s="194"/>
      <c r="BC217" s="194"/>
      <c r="BD217" s="194"/>
      <c r="BE217" s="194"/>
      <c r="BF217" s="194"/>
      <c r="BG217" s="194"/>
      <c r="BH217" s="194"/>
      <c r="BI217" s="194"/>
      <c r="BJ217" s="194"/>
      <c r="BK217" s="194"/>
      <c r="BL217" s="194"/>
      <c r="BM217" s="194"/>
      <c r="BN217" s="194"/>
      <c r="BO217" s="195"/>
      <c r="BP217" s="12"/>
      <c r="BQ217" s="12"/>
    </row>
    <row r="218" x14ac:dyDescent="0.2">
      <c r="A218" s="193"/>
      <c r="B218" s="194"/>
      <c r="C218" s="194"/>
      <c r="D218" s="194"/>
      <c r="E218" s="194"/>
      <c r="F218" s="194"/>
      <c r="G218" s="194"/>
      <c r="H218" s="194"/>
      <c r="I218" s="194"/>
      <c r="J218" s="194"/>
      <c r="K218" s="194"/>
      <c r="L218" s="194"/>
      <c r="M218" s="194"/>
      <c r="N218" s="194"/>
      <c r="O218" s="194"/>
      <c r="P218" s="194"/>
      <c r="Q218" s="194"/>
      <c r="R218" s="194"/>
      <c r="S218" s="194"/>
      <c r="T218" s="194"/>
      <c r="U218" s="194"/>
      <c r="V218" s="194"/>
      <c r="W218" s="194"/>
      <c r="X218" s="194"/>
      <c r="Y218" s="194"/>
      <c r="Z218" s="194"/>
      <c r="AA218" s="194"/>
      <c r="AB218" s="194"/>
      <c r="AC218" s="194"/>
      <c r="AD218" s="194"/>
      <c r="AE218" s="194"/>
      <c r="AF218" s="194"/>
      <c r="AG218" s="194"/>
      <c r="AH218" s="194"/>
      <c r="AI218" s="194"/>
      <c r="AJ218" s="194"/>
      <c r="AK218" s="194"/>
      <c r="AL218" s="194"/>
      <c r="AM218" s="194"/>
      <c r="AN218" s="194"/>
      <c r="AO218" s="194"/>
      <c r="AP218" s="194"/>
      <c r="AQ218" s="194"/>
      <c r="AR218" s="194"/>
      <c r="AS218" s="194"/>
      <c r="AT218" s="194"/>
      <c r="AU218" s="194"/>
      <c r="AV218" s="194"/>
      <c r="AW218" s="194"/>
      <c r="AX218" s="194"/>
      <c r="AY218" s="194"/>
      <c r="AZ218" s="194"/>
      <c r="BA218" s="194"/>
      <c r="BB218" s="194"/>
      <c r="BC218" s="194"/>
      <c r="BD218" s="194"/>
      <c r="BE218" s="194"/>
      <c r="BF218" s="194"/>
      <c r="BG218" s="194"/>
      <c r="BH218" s="194"/>
      <c r="BI218" s="194"/>
      <c r="BJ218" s="194"/>
      <c r="BK218" s="194"/>
      <c r="BL218" s="194"/>
      <c r="BM218" s="194"/>
      <c r="BN218" s="194"/>
      <c r="BO218" s="195"/>
      <c r="BP218" s="12"/>
      <c r="BQ218" s="12"/>
    </row>
    <row r="219" x14ac:dyDescent="0.2">
      <c r="A219" s="193"/>
      <c r="B219" s="194"/>
      <c r="C219" s="194"/>
      <c r="D219" s="194"/>
      <c r="E219" s="194"/>
      <c r="F219" s="194"/>
      <c r="G219" s="194"/>
      <c r="H219" s="194"/>
      <c r="I219" s="194"/>
      <c r="J219" s="194"/>
      <c r="K219" s="194"/>
      <c r="L219" s="194"/>
      <c r="M219" s="194"/>
      <c r="N219" s="194"/>
      <c r="O219" s="194"/>
      <c r="P219" s="194"/>
      <c r="Q219" s="194"/>
      <c r="R219" s="194"/>
      <c r="S219" s="194"/>
      <c r="T219" s="194"/>
      <c r="U219" s="194"/>
      <c r="V219" s="194"/>
      <c r="W219" s="194"/>
      <c r="X219" s="194"/>
      <c r="Y219" s="194"/>
      <c r="Z219" s="194"/>
      <c r="AA219" s="194"/>
      <c r="AB219" s="194"/>
      <c r="AC219" s="194"/>
      <c r="AD219" s="194"/>
      <c r="AE219" s="194"/>
      <c r="AF219" s="194"/>
      <c r="AG219" s="194"/>
      <c r="AH219" s="194"/>
      <c r="AI219" s="194"/>
      <c r="AJ219" s="194"/>
      <c r="AK219" s="194"/>
      <c r="AL219" s="194"/>
      <c r="AM219" s="194"/>
      <c r="AN219" s="194"/>
      <c r="AO219" s="194"/>
      <c r="AP219" s="194"/>
      <c r="AQ219" s="194"/>
      <c r="AR219" s="194"/>
      <c r="AS219" s="194"/>
      <c r="AT219" s="194"/>
      <c r="AU219" s="194"/>
      <c r="AV219" s="194"/>
      <c r="AW219" s="194"/>
      <c r="AX219" s="194"/>
      <c r="AY219" s="194"/>
      <c r="AZ219" s="194"/>
      <c r="BA219" s="194"/>
      <c r="BB219" s="194"/>
      <c r="BC219" s="194"/>
      <c r="BD219" s="194"/>
      <c r="BE219" s="194"/>
      <c r="BF219" s="194"/>
      <c r="BG219" s="194"/>
      <c r="BH219" s="194"/>
      <c r="BI219" s="194"/>
      <c r="BJ219" s="194"/>
      <c r="BK219" s="194"/>
      <c r="BL219" s="194"/>
      <c r="BM219" s="194"/>
      <c r="BN219" s="194"/>
      <c r="BO219" s="195"/>
      <c r="BP219" s="12"/>
      <c r="BQ219" s="12"/>
    </row>
    <row r="220" x14ac:dyDescent="0.2">
      <c r="A220" s="193"/>
      <c r="B220" s="194"/>
      <c r="C220" s="194"/>
      <c r="D220" s="194"/>
      <c r="E220" s="194"/>
      <c r="F220" s="194"/>
      <c r="G220" s="194"/>
      <c r="H220" s="194"/>
      <c r="I220" s="194"/>
      <c r="J220" s="194"/>
      <c r="K220" s="194"/>
      <c r="L220" s="194"/>
      <c r="M220" s="194"/>
      <c r="N220" s="194"/>
      <c r="O220" s="194"/>
      <c r="P220" s="194"/>
      <c r="Q220" s="194"/>
      <c r="R220" s="194"/>
      <c r="S220" s="194"/>
      <c r="T220" s="194"/>
      <c r="U220" s="194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  <c r="AF220" s="194"/>
      <c r="AG220" s="194"/>
      <c r="AH220" s="194"/>
      <c r="AI220" s="194"/>
      <c r="AJ220" s="194"/>
      <c r="AK220" s="194"/>
      <c r="AL220" s="194"/>
      <c r="AM220" s="194"/>
      <c r="AN220" s="194"/>
      <c r="AO220" s="194"/>
      <c r="AP220" s="194"/>
      <c r="AQ220" s="194"/>
      <c r="AR220" s="194"/>
      <c r="AS220" s="194"/>
      <c r="AT220" s="194"/>
      <c r="AU220" s="194"/>
      <c r="AV220" s="194"/>
      <c r="AW220" s="194"/>
      <c r="AX220" s="194"/>
      <c r="AY220" s="194"/>
      <c r="AZ220" s="194"/>
      <c r="BA220" s="194"/>
      <c r="BB220" s="194"/>
      <c r="BC220" s="194"/>
      <c r="BD220" s="194"/>
      <c r="BE220" s="194"/>
      <c r="BF220" s="194"/>
      <c r="BG220" s="194"/>
      <c r="BH220" s="194"/>
      <c r="BI220" s="194"/>
      <c r="BJ220" s="194"/>
      <c r="BK220" s="194"/>
      <c r="BL220" s="194"/>
      <c r="BM220" s="194"/>
      <c r="BN220" s="194"/>
      <c r="BO220" s="195"/>
      <c r="BP220" s="12"/>
      <c r="BQ220" s="12"/>
    </row>
    <row r="221" x14ac:dyDescent="0.2">
      <c r="A221" s="193"/>
      <c r="B221" s="194"/>
      <c r="C221" s="194"/>
      <c r="D221" s="194"/>
      <c r="E221" s="194"/>
      <c r="F221" s="194"/>
      <c r="G221" s="194"/>
      <c r="H221" s="194"/>
      <c r="I221" s="194"/>
      <c r="J221" s="194"/>
      <c r="K221" s="194"/>
      <c r="L221" s="194"/>
      <c r="M221" s="194"/>
      <c r="N221" s="194"/>
      <c r="O221" s="194"/>
      <c r="P221" s="194"/>
      <c r="Q221" s="194"/>
      <c r="R221" s="194"/>
      <c r="S221" s="194"/>
      <c r="T221" s="194"/>
      <c r="U221" s="194"/>
      <c r="V221" s="194"/>
      <c r="W221" s="194"/>
      <c r="X221" s="194"/>
      <c r="Y221" s="194"/>
      <c r="Z221" s="194"/>
      <c r="AA221" s="194"/>
      <c r="AB221" s="194"/>
      <c r="AC221" s="194"/>
      <c r="AD221" s="194"/>
      <c r="AE221" s="194"/>
      <c r="AF221" s="194"/>
      <c r="AG221" s="194"/>
      <c r="AH221" s="194"/>
      <c r="AI221" s="194"/>
      <c r="AJ221" s="194"/>
      <c r="AK221" s="194"/>
      <c r="AL221" s="194"/>
      <c r="AM221" s="194"/>
      <c r="AN221" s="194"/>
      <c r="AO221" s="194"/>
      <c r="AP221" s="194"/>
      <c r="AQ221" s="194"/>
      <c r="AR221" s="194"/>
      <c r="AS221" s="194"/>
      <c r="AT221" s="194"/>
      <c r="AU221" s="194"/>
      <c r="AV221" s="194"/>
      <c r="AW221" s="194"/>
      <c r="AX221" s="194"/>
      <c r="AY221" s="194"/>
      <c r="AZ221" s="194"/>
      <c r="BA221" s="194"/>
      <c r="BB221" s="194"/>
      <c r="BC221" s="194"/>
      <c r="BD221" s="194"/>
      <c r="BE221" s="194"/>
      <c r="BF221" s="194"/>
      <c r="BG221" s="194"/>
      <c r="BH221" s="194"/>
      <c r="BI221" s="194"/>
      <c r="BJ221" s="194"/>
      <c r="BK221" s="194"/>
      <c r="BL221" s="194"/>
      <c r="BM221" s="194"/>
      <c r="BN221" s="194"/>
      <c r="BO221" s="195"/>
      <c r="BP221" s="12"/>
      <c r="BQ221" s="12"/>
    </row>
    <row r="222" x14ac:dyDescent="0.2">
      <c r="A222" s="193"/>
      <c r="B222" s="194"/>
      <c r="C222" s="194"/>
      <c r="D222" s="194"/>
      <c r="E222" s="194"/>
      <c r="F222" s="194"/>
      <c r="G222" s="194"/>
      <c r="H222" s="194"/>
      <c r="I222" s="194"/>
      <c r="J222" s="194"/>
      <c r="K222" s="194"/>
      <c r="L222" s="194"/>
      <c r="M222" s="194"/>
      <c r="N222" s="194"/>
      <c r="O222" s="194"/>
      <c r="P222" s="194"/>
      <c r="Q222" s="194"/>
      <c r="R222" s="194"/>
      <c r="S222" s="194"/>
      <c r="T222" s="194"/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F222" s="194"/>
      <c r="AG222" s="194"/>
      <c r="AH222" s="194"/>
      <c r="AI222" s="194"/>
      <c r="AJ222" s="194"/>
      <c r="AK222" s="194"/>
      <c r="AL222" s="194"/>
      <c r="AM222" s="194"/>
      <c r="AN222" s="194"/>
      <c r="AO222" s="194"/>
      <c r="AP222" s="194"/>
      <c r="AQ222" s="194"/>
      <c r="AR222" s="194"/>
      <c r="AS222" s="194"/>
      <c r="AT222" s="194"/>
      <c r="AU222" s="194"/>
      <c r="AV222" s="194"/>
      <c r="AW222" s="194"/>
      <c r="AX222" s="194"/>
      <c r="AY222" s="194"/>
      <c r="AZ222" s="194"/>
      <c r="BA222" s="194"/>
      <c r="BB222" s="194"/>
      <c r="BC222" s="194"/>
      <c r="BD222" s="194"/>
      <c r="BE222" s="194"/>
      <c r="BF222" s="194"/>
      <c r="BG222" s="194"/>
      <c r="BH222" s="194"/>
      <c r="BI222" s="194"/>
      <c r="BJ222" s="194"/>
      <c r="BK222" s="194"/>
      <c r="BL222" s="194"/>
      <c r="BM222" s="194"/>
      <c r="BN222" s="194"/>
      <c r="BO222" s="195"/>
      <c r="BP222" s="12"/>
      <c r="BQ222" s="12"/>
    </row>
    <row r="223" x14ac:dyDescent="0.2">
      <c r="A223" s="193"/>
      <c r="B223" s="194"/>
      <c r="C223" s="194"/>
      <c r="D223" s="194"/>
      <c r="E223" s="194"/>
      <c r="F223" s="194"/>
      <c r="G223" s="194"/>
      <c r="H223" s="194"/>
      <c r="I223" s="194"/>
      <c r="J223" s="194"/>
      <c r="K223" s="194"/>
      <c r="L223" s="194"/>
      <c r="M223" s="194"/>
      <c r="N223" s="194"/>
      <c r="O223" s="194"/>
      <c r="P223" s="194"/>
      <c r="Q223" s="194"/>
      <c r="R223" s="194"/>
      <c r="S223" s="194"/>
      <c r="T223" s="194"/>
      <c r="U223" s="194"/>
      <c r="V223" s="194"/>
      <c r="W223" s="194"/>
      <c r="X223" s="194"/>
      <c r="Y223" s="194"/>
      <c r="Z223" s="194"/>
      <c r="AA223" s="194"/>
      <c r="AB223" s="194"/>
      <c r="AC223" s="194"/>
      <c r="AD223" s="194"/>
      <c r="AE223" s="194"/>
      <c r="AF223" s="194"/>
      <c r="AG223" s="194"/>
      <c r="AH223" s="194"/>
      <c r="AI223" s="194"/>
      <c r="AJ223" s="194"/>
      <c r="AK223" s="194"/>
      <c r="AL223" s="194"/>
      <c r="AM223" s="194"/>
      <c r="AN223" s="194"/>
      <c r="AO223" s="194"/>
      <c r="AP223" s="194"/>
      <c r="AQ223" s="194"/>
      <c r="AR223" s="194"/>
      <c r="AS223" s="194"/>
      <c r="AT223" s="194"/>
      <c r="AU223" s="194"/>
      <c r="AV223" s="194"/>
      <c r="AW223" s="194"/>
      <c r="AX223" s="194"/>
      <c r="AY223" s="194"/>
      <c r="AZ223" s="194"/>
      <c r="BA223" s="194"/>
      <c r="BB223" s="194"/>
      <c r="BC223" s="194"/>
      <c r="BD223" s="194"/>
      <c r="BE223" s="194"/>
      <c r="BF223" s="194"/>
      <c r="BG223" s="194"/>
      <c r="BH223" s="194"/>
      <c r="BI223" s="194"/>
      <c r="BJ223" s="194"/>
      <c r="BK223" s="194"/>
      <c r="BL223" s="194"/>
      <c r="BM223" s="194"/>
      <c r="BN223" s="194"/>
      <c r="BO223" s="195"/>
      <c r="BP223" s="12"/>
      <c r="BQ223" s="12"/>
    </row>
    <row r="224" x14ac:dyDescent="0.2">
      <c r="A224" s="175">
        <f>Data!$A$54</f>
        <v>0</v>
      </c>
      <c r="B224" s="176"/>
      <c r="C224" s="176"/>
      <c r="D224" s="176"/>
      <c r="E224" s="176"/>
      <c r="F224" s="176"/>
      <c r="G224" s="176"/>
      <c r="H224" s="176"/>
      <c r="I224" s="176"/>
      <c r="J224" s="176"/>
      <c r="K224" s="176"/>
      <c r="L224" s="176"/>
      <c r="M224" s="176"/>
      <c r="N224" s="176"/>
      <c r="O224" s="176"/>
      <c r="P224" s="176"/>
      <c r="Q224" s="177">
        <f>Data!$B$54</f>
        <v>0</v>
      </c>
      <c r="R224" s="178"/>
      <c r="S224" s="178"/>
      <c r="T224" s="178"/>
      <c r="U224" s="178"/>
      <c r="V224" s="178"/>
      <c r="W224" s="178"/>
      <c r="X224" s="178"/>
      <c r="Y224" s="178"/>
      <c r="Z224" s="178"/>
      <c r="AA224" s="178"/>
      <c r="AB224" s="178"/>
      <c r="AC224" s="178"/>
      <c r="AD224" s="178"/>
      <c r="AE224" s="178"/>
      <c r="AF224" s="178"/>
      <c r="AG224" s="178"/>
      <c r="AH224" s="178"/>
      <c r="AI224" s="178"/>
      <c r="AJ224" s="178"/>
      <c r="AK224" s="178"/>
      <c r="AL224" s="178"/>
      <c r="AM224" s="178"/>
      <c r="AN224" s="178"/>
      <c r="AO224" s="178"/>
      <c r="AP224" s="178"/>
      <c r="AQ224" s="178"/>
      <c r="AR224" s="178"/>
      <c r="AS224" s="178"/>
      <c r="AT224" s="178"/>
      <c r="AU224" s="178"/>
      <c r="AV224" s="178"/>
      <c r="AW224" s="178"/>
      <c r="AX224" s="178"/>
      <c r="AY224" s="178"/>
      <c r="AZ224" s="178"/>
      <c r="BA224" s="178"/>
      <c r="BB224" s="178"/>
      <c r="BC224" s="178"/>
      <c r="BD224" s="178"/>
      <c r="BE224" s="178"/>
      <c r="BF224" s="178"/>
      <c r="BG224" s="178"/>
      <c r="BH224" s="178"/>
      <c r="BI224" s="178"/>
      <c r="BJ224" s="178"/>
      <c r="BK224" s="178"/>
      <c r="BL224" s="178"/>
      <c r="BM224" s="178"/>
      <c r="BN224" s="178"/>
      <c r="BO224" s="179"/>
      <c r="BP224" s="12"/>
      <c r="BQ224" s="12"/>
    </row>
  </sheetData>
  <mergeCells count="685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AI175:AN175"/>
    <mergeCell ref="AO175:AQ175"/>
    <mergeCell ref="AR175:AX175"/>
    <mergeCell ref="AY175:BA175"/>
    <mergeCell ref="BB175:BH175"/>
    <mergeCell ref="BI175:BK175"/>
    <mergeCell ref="BL175:BM175"/>
    <mergeCell ref="N175:O175"/>
    <mergeCell ref="Q175:S175"/>
    <mergeCell ref="U175:W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AI119:AN119"/>
    <mergeCell ref="AO119:AQ119"/>
    <mergeCell ref="AR119:AX119"/>
    <mergeCell ref="AY119:BA119"/>
    <mergeCell ref="BB119:BH119"/>
    <mergeCell ref="BI119:BK119"/>
    <mergeCell ref="BL119:BM119"/>
    <mergeCell ref="N119:O119"/>
    <mergeCell ref="Q119:S119"/>
    <mergeCell ref="U119:W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BB7:BH7"/>
    <mergeCell ref="C6:L6"/>
    <mergeCell ref="M6:BM6"/>
    <mergeCell ref="BI7:BK7"/>
    <mergeCell ref="N7:O7"/>
    <mergeCell ref="Q7:S7"/>
    <mergeCell ref="U7:W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0" t="s">
        <v>59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0"/>
      <c r="AZ1" s="250"/>
    </row>
    <row r="2" x14ac:dyDescent="0.2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</row>
    <row r="3" x14ac:dyDescent="0.2">
      <c r="A3" s="252" t="s">
        <v>7</v>
      </c>
      <c r="B3" s="253"/>
      <c r="C3" s="253"/>
      <c r="D3" s="253"/>
      <c r="E3" s="253"/>
      <c r="F3" s="253"/>
      <c r="G3" s="253"/>
      <c r="H3" s="253"/>
      <c r="I3" s="253"/>
      <c r="J3" s="249" t="s">
        <v>34</v>
      </c>
      <c r="K3" s="249"/>
      <c r="L3" s="249"/>
      <c r="M3" s="249"/>
      <c r="N3" s="249"/>
      <c r="O3" s="249"/>
      <c r="P3" s="249" t="s">
        <v>45</v>
      </c>
      <c r="Q3" s="249"/>
      <c r="R3" s="249"/>
      <c r="S3" s="249"/>
      <c r="T3" s="249"/>
      <c r="U3" s="249"/>
      <c r="V3" s="249" t="s">
        <v>46</v>
      </c>
      <c r="W3" s="249"/>
      <c r="X3" s="249"/>
      <c r="Y3" s="249"/>
      <c r="Z3" s="249"/>
      <c r="AA3" s="249"/>
      <c r="AB3" s="249" t="s">
        <v>47</v>
      </c>
      <c r="AC3" s="249"/>
      <c r="AD3" s="249"/>
      <c r="AE3" s="249"/>
      <c r="AF3" s="249"/>
      <c r="AG3" s="249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4"/>
    </row>
    <row r="4" x14ac:dyDescent="0.2">
      <c r="A4" s="246" t="s">
        <v>9</v>
      </c>
      <c r="B4" s="247"/>
      <c r="C4" s="247"/>
      <c r="D4" s="247"/>
      <c r="E4" s="247"/>
      <c r="F4" s="247"/>
      <c r="G4" s="247"/>
      <c r="H4" s="247"/>
      <c r="I4" s="247"/>
      <c r="J4" s="248" t="s">
        <v>12</v>
      </c>
      <c r="K4" s="248"/>
      <c r="L4" s="248"/>
      <c r="M4" s="248"/>
      <c r="N4" s="248"/>
      <c r="O4" s="248"/>
      <c r="P4" s="248" t="s">
        <v>12</v>
      </c>
      <c r="Q4" s="248"/>
      <c r="R4" s="248"/>
      <c r="S4" s="248"/>
      <c r="T4" s="248"/>
      <c r="U4" s="248"/>
      <c r="V4" s="248" t="s">
        <v>12</v>
      </c>
      <c r="W4" s="248"/>
      <c r="X4" s="248"/>
      <c r="Y4" s="248"/>
      <c r="Z4" s="248"/>
      <c r="AA4" s="248"/>
      <c r="AB4" s="248" t="s">
        <v>12</v>
      </c>
      <c r="AC4" s="248"/>
      <c r="AD4" s="248"/>
      <c r="AE4" s="248"/>
      <c r="AF4" s="248"/>
      <c r="AG4" s="248"/>
      <c r="AH4" s="247"/>
      <c r="AI4" s="247"/>
      <c r="AJ4" s="247"/>
      <c r="AK4" s="247"/>
      <c r="AL4" s="247"/>
      <c r="AM4" s="247"/>
      <c r="AN4" s="247"/>
      <c r="AO4" s="247"/>
      <c r="AP4" s="247"/>
      <c r="AQ4" s="247"/>
      <c r="AR4" s="247"/>
      <c r="AS4" s="247"/>
      <c r="AT4" s="247"/>
      <c r="AU4" s="247"/>
      <c r="AV4" s="247"/>
      <c r="AW4" s="247"/>
      <c r="AX4" s="247"/>
      <c r="AY4" s="247"/>
      <c r="AZ4" s="255"/>
    </row>
    <row r="5" x14ac:dyDescent="0.2">
      <c r="A5" s="242">
        <v>50</v>
      </c>
      <c r="B5" s="170"/>
      <c r="C5" s="170"/>
      <c r="D5" s="170"/>
      <c r="E5" s="170"/>
      <c r="F5" s="170"/>
      <c r="G5" s="170"/>
      <c r="H5" s="170"/>
      <c r="I5" s="170"/>
      <c r="J5" s="240" t="str">
        <f>IF(Data!L2=" "," ",Data!F2)</f>
        <v> </v>
      </c>
      <c r="K5" s="185"/>
      <c r="L5" s="185"/>
      <c r="M5" s="185"/>
      <c r="N5" s="185"/>
      <c r="O5" s="241"/>
      <c r="P5" s="238">
        <f>Data!$K$2</f>
        <v>0</v>
      </c>
      <c r="Q5" s="238"/>
      <c r="R5" s="238"/>
      <c r="S5" s="238"/>
      <c r="T5" s="238"/>
      <c r="U5" s="238"/>
      <c r="V5" s="238" t="str">
        <f>Data!$L$2</f>
        <v> </v>
      </c>
      <c r="W5" s="238"/>
      <c r="X5" s="238"/>
      <c r="Y5" s="238"/>
      <c r="Z5" s="238"/>
      <c r="AA5" s="238"/>
      <c r="AB5" s="238" t="str">
        <f>IF(Data!K2=" "," ",(IF(Data!F2=" "," ",Data!F2-Data!K2)))</f>
        <v> </v>
      </c>
      <c r="AC5" s="238"/>
      <c r="AD5" s="238"/>
      <c r="AE5" s="238"/>
      <c r="AF5" s="238"/>
      <c r="AG5" s="238"/>
      <c r="AH5" s="236">
        <f>Data!$J$2</f>
        <v>0</v>
      </c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7"/>
    </row>
    <row r="6" x14ac:dyDescent="0.2">
      <c r="A6" s="242">
        <v>63</v>
      </c>
      <c r="B6" s="170"/>
      <c r="C6" s="170"/>
      <c r="D6" s="170"/>
      <c r="E6" s="170"/>
      <c r="F6" s="170"/>
      <c r="G6" s="170"/>
      <c r="H6" s="170"/>
      <c r="I6" s="170"/>
      <c r="J6" s="240" t="str">
        <f>IF(Data!L3=" "," ",Data!F3)</f>
        <v> </v>
      </c>
      <c r="K6" s="185"/>
      <c r="L6" s="185"/>
      <c r="M6" s="185"/>
      <c r="N6" s="185"/>
      <c r="O6" s="241"/>
      <c r="P6" s="238">
        <f>Data!$K$3</f>
        <v>0</v>
      </c>
      <c r="Q6" s="238"/>
      <c r="R6" s="238"/>
      <c r="S6" s="238"/>
      <c r="T6" s="238"/>
      <c r="U6" s="238"/>
      <c r="V6" s="238" t="str">
        <f>Data!$L$3</f>
        <v> </v>
      </c>
      <c r="W6" s="238"/>
      <c r="X6" s="238"/>
      <c r="Y6" s="238"/>
      <c r="Z6" s="238"/>
      <c r="AA6" s="238"/>
      <c r="AB6" s="238" t="str">
        <f>IF(Data!K3=" "," ",(IF(Data!F3=" "," ",Data!F3-Data!K3)))</f>
        <v> </v>
      </c>
      <c r="AC6" s="238"/>
      <c r="AD6" s="238"/>
      <c r="AE6" s="238"/>
      <c r="AF6" s="238"/>
      <c r="AG6" s="238"/>
      <c r="AH6" s="236">
        <f>Data!$J$3</f>
        <v>0</v>
      </c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7"/>
    </row>
    <row r="7" x14ac:dyDescent="0.2">
      <c r="A7" s="242">
        <v>80</v>
      </c>
      <c r="B7" s="170"/>
      <c r="C7" s="170"/>
      <c r="D7" s="170"/>
      <c r="E7" s="170"/>
      <c r="F7" s="170"/>
      <c r="G7" s="170"/>
      <c r="H7" s="170"/>
      <c r="I7" s="170"/>
      <c r="J7" s="240" t="str">
        <f>IF(Data!L4=" "," ",Data!F4)</f>
        <v> </v>
      </c>
      <c r="K7" s="185"/>
      <c r="L7" s="185"/>
      <c r="M7" s="185"/>
      <c r="N7" s="185"/>
      <c r="O7" s="241"/>
      <c r="P7" s="238">
        <f>Data!$K$4</f>
        <v>0</v>
      </c>
      <c r="Q7" s="238"/>
      <c r="R7" s="238"/>
      <c r="S7" s="238"/>
      <c r="T7" s="238"/>
      <c r="U7" s="238"/>
      <c r="V7" s="238" t="str">
        <f>Data!$L$4</f>
        <v> </v>
      </c>
      <c r="W7" s="238"/>
      <c r="X7" s="238"/>
      <c r="Y7" s="238"/>
      <c r="Z7" s="238"/>
      <c r="AA7" s="238"/>
      <c r="AB7" s="238" t="str">
        <f>IF(Data!K4=" "," ",(IF(Data!F4=" "," ",Data!F4-Data!K4)))</f>
        <v> </v>
      </c>
      <c r="AC7" s="238"/>
      <c r="AD7" s="238"/>
      <c r="AE7" s="238"/>
      <c r="AF7" s="238"/>
      <c r="AG7" s="238"/>
      <c r="AH7" s="236">
        <f>Data!$J$4</f>
        <v>0</v>
      </c>
      <c r="AI7" s="236"/>
      <c r="AJ7" s="236"/>
      <c r="AK7" s="236"/>
      <c r="AL7" s="236"/>
      <c r="AM7" s="236"/>
      <c r="AN7" s="236"/>
      <c r="AO7" s="236"/>
      <c r="AP7" s="236"/>
      <c r="AQ7" s="236"/>
      <c r="AR7" s="236"/>
      <c r="AS7" s="236"/>
      <c r="AT7" s="236"/>
      <c r="AU7" s="236"/>
      <c r="AV7" s="236"/>
      <c r="AW7" s="236"/>
      <c r="AX7" s="236"/>
      <c r="AY7" s="236"/>
      <c r="AZ7" s="237"/>
    </row>
    <row r="8" x14ac:dyDescent="0.2">
      <c r="A8" s="242">
        <v>100</v>
      </c>
      <c r="B8" s="170"/>
      <c r="C8" s="170"/>
      <c r="D8" s="170"/>
      <c r="E8" s="170"/>
      <c r="F8" s="170"/>
      <c r="G8" s="170"/>
      <c r="H8" s="170"/>
      <c r="I8" s="170"/>
      <c r="J8" s="240" t="str">
        <f>IF(Data!L5=" "," ",Data!F5)</f>
        <v> </v>
      </c>
      <c r="K8" s="185"/>
      <c r="L8" s="185"/>
      <c r="M8" s="185"/>
      <c r="N8" s="185"/>
      <c r="O8" s="241"/>
      <c r="P8" s="238">
        <f>Data!$K$5</f>
        <v>0</v>
      </c>
      <c r="Q8" s="238"/>
      <c r="R8" s="238"/>
      <c r="S8" s="238"/>
      <c r="T8" s="238"/>
      <c r="U8" s="238"/>
      <c r="V8" s="238" t="str">
        <f>Data!$L$5</f>
        <v> </v>
      </c>
      <c r="W8" s="238"/>
      <c r="X8" s="238"/>
      <c r="Y8" s="238"/>
      <c r="Z8" s="238"/>
      <c r="AA8" s="238"/>
      <c r="AB8" s="238" t="str">
        <f>IF(Data!K5=" "," ",(IF(Data!F5=" "," ",Data!F5-Data!K5)))</f>
        <v> </v>
      </c>
      <c r="AC8" s="238"/>
      <c r="AD8" s="238"/>
      <c r="AE8" s="238"/>
      <c r="AF8" s="238"/>
      <c r="AG8" s="238"/>
      <c r="AH8" s="236">
        <f>Data!$J$5</f>
        <v>0</v>
      </c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7"/>
    </row>
    <row r="9" x14ac:dyDescent="0.2">
      <c r="A9" s="242">
        <v>125</v>
      </c>
      <c r="B9" s="170"/>
      <c r="C9" s="170"/>
      <c r="D9" s="170"/>
      <c r="E9" s="170"/>
      <c r="F9" s="170"/>
      <c r="G9" s="170"/>
      <c r="H9" s="170"/>
      <c r="I9" s="170"/>
      <c r="J9" s="240" t="str">
        <f>IF(Data!L6=" "," ",Data!F6)</f>
        <v> </v>
      </c>
      <c r="K9" s="185"/>
      <c r="L9" s="185"/>
      <c r="M9" s="185"/>
      <c r="N9" s="185"/>
      <c r="O9" s="241"/>
      <c r="P9" s="238">
        <f>Data!$K$6</f>
        <v>0</v>
      </c>
      <c r="Q9" s="238"/>
      <c r="R9" s="238"/>
      <c r="S9" s="238"/>
      <c r="T9" s="238"/>
      <c r="U9" s="238"/>
      <c r="V9" s="238" t="str">
        <f>Data!$L$6</f>
        <v> </v>
      </c>
      <c r="W9" s="238"/>
      <c r="X9" s="238"/>
      <c r="Y9" s="238"/>
      <c r="Z9" s="238"/>
      <c r="AA9" s="238"/>
      <c r="AB9" s="238" t="str">
        <f>IF(Data!K6=" "," ",(IF(Data!F6=" "," ",Data!F6-Data!K6)))</f>
        <v> </v>
      </c>
      <c r="AC9" s="238"/>
      <c r="AD9" s="238"/>
      <c r="AE9" s="238"/>
      <c r="AF9" s="238"/>
      <c r="AG9" s="238"/>
      <c r="AH9" s="236">
        <f>Data!$J$6</f>
        <v>0</v>
      </c>
      <c r="AI9" s="236"/>
      <c r="AJ9" s="236"/>
      <c r="AK9" s="236"/>
      <c r="AL9" s="236"/>
      <c r="AM9" s="236"/>
      <c r="AN9" s="236"/>
      <c r="AO9" s="236"/>
      <c r="AP9" s="236"/>
      <c r="AQ9" s="236"/>
      <c r="AR9" s="236"/>
      <c r="AS9" s="236"/>
      <c r="AT9" s="236"/>
      <c r="AU9" s="236"/>
      <c r="AV9" s="236"/>
      <c r="AW9" s="236"/>
      <c r="AX9" s="236"/>
      <c r="AY9" s="236"/>
      <c r="AZ9" s="237"/>
    </row>
    <row r="10" x14ac:dyDescent="0.2">
      <c r="A10" s="242">
        <v>160</v>
      </c>
      <c r="B10" s="170"/>
      <c r="C10" s="170"/>
      <c r="D10" s="170"/>
      <c r="E10" s="170"/>
      <c r="F10" s="170"/>
      <c r="G10" s="170"/>
      <c r="H10" s="170"/>
      <c r="I10" s="170"/>
      <c r="J10" s="240" t="str">
        <f>IF(Data!L7=" "," ",Data!F7)</f>
        <v> </v>
      </c>
      <c r="K10" s="185"/>
      <c r="L10" s="185"/>
      <c r="M10" s="185"/>
      <c r="N10" s="185"/>
      <c r="O10" s="241"/>
      <c r="P10" s="238">
        <f>Data!$K$7</f>
        <v>0</v>
      </c>
      <c r="Q10" s="238"/>
      <c r="R10" s="238"/>
      <c r="S10" s="238"/>
      <c r="T10" s="238"/>
      <c r="U10" s="238"/>
      <c r="V10" s="238" t="str">
        <f>Data!$L$7</f>
        <v> </v>
      </c>
      <c r="W10" s="238"/>
      <c r="X10" s="238"/>
      <c r="Y10" s="238"/>
      <c r="Z10" s="238"/>
      <c r="AA10" s="238"/>
      <c r="AB10" s="238" t="str">
        <f>IF(Data!K7=" "," ",(IF(Data!F7=" "," ",Data!F7-Data!K7)))</f>
        <v> </v>
      </c>
      <c r="AC10" s="238"/>
      <c r="AD10" s="238"/>
      <c r="AE10" s="238"/>
      <c r="AF10" s="238"/>
      <c r="AG10" s="238"/>
      <c r="AH10" s="236">
        <f>Data!$J$7</f>
        <v>0</v>
      </c>
      <c r="AI10" s="236"/>
      <c r="AJ10" s="236"/>
      <c r="AK10" s="236"/>
      <c r="AL10" s="236"/>
      <c r="AM10" s="236"/>
      <c r="AN10" s="236"/>
      <c r="AO10" s="236"/>
      <c r="AP10" s="236"/>
      <c r="AQ10" s="236"/>
      <c r="AR10" s="236"/>
      <c r="AS10" s="236"/>
      <c r="AT10" s="236"/>
      <c r="AU10" s="236"/>
      <c r="AV10" s="236"/>
      <c r="AW10" s="236"/>
      <c r="AX10" s="236"/>
      <c r="AY10" s="236"/>
      <c r="AZ10" s="237"/>
    </row>
    <row r="11" x14ac:dyDescent="0.2">
      <c r="A11" s="242">
        <v>200</v>
      </c>
      <c r="B11" s="170"/>
      <c r="C11" s="170"/>
      <c r="D11" s="170"/>
      <c r="E11" s="170"/>
      <c r="F11" s="170"/>
      <c r="G11" s="170"/>
      <c r="H11" s="170"/>
      <c r="I11" s="170"/>
      <c r="J11" s="240" t="str">
        <f>IF(Data!L8=" "," ",Data!F8)</f>
        <v> </v>
      </c>
      <c r="K11" s="185"/>
      <c r="L11" s="185"/>
      <c r="M11" s="185"/>
      <c r="N11" s="185"/>
      <c r="O11" s="241"/>
      <c r="P11" s="238">
        <f>Data!$K$8</f>
        <v>0</v>
      </c>
      <c r="Q11" s="238"/>
      <c r="R11" s="238"/>
      <c r="S11" s="238"/>
      <c r="T11" s="238"/>
      <c r="U11" s="238"/>
      <c r="V11" s="238" t="str">
        <f>Data!$L$8</f>
        <v> </v>
      </c>
      <c r="W11" s="238"/>
      <c r="X11" s="238"/>
      <c r="Y11" s="238"/>
      <c r="Z11" s="238"/>
      <c r="AA11" s="238"/>
      <c r="AB11" s="238" t="str">
        <f>IF(Data!K8=" "," ",(IF(Data!F8=" "," ",Data!F8-Data!K8)))</f>
        <v> </v>
      </c>
      <c r="AC11" s="238"/>
      <c r="AD11" s="238"/>
      <c r="AE11" s="238"/>
      <c r="AF11" s="238"/>
      <c r="AG11" s="238"/>
      <c r="AH11" s="236">
        <f>Data!$J$8</f>
        <v>0</v>
      </c>
      <c r="AI11" s="236"/>
      <c r="AJ11" s="236"/>
      <c r="AK11" s="236"/>
      <c r="AL11" s="236"/>
      <c r="AM11" s="236"/>
      <c r="AN11" s="236"/>
      <c r="AO11" s="236"/>
      <c r="AP11" s="236"/>
      <c r="AQ11" s="236"/>
      <c r="AR11" s="236"/>
      <c r="AS11" s="236"/>
      <c r="AT11" s="236"/>
      <c r="AU11" s="236"/>
      <c r="AV11" s="236"/>
      <c r="AW11" s="236"/>
      <c r="AX11" s="236"/>
      <c r="AY11" s="236"/>
      <c r="AZ11" s="237"/>
    </row>
    <row r="12" x14ac:dyDescent="0.2">
      <c r="A12" s="242">
        <v>250</v>
      </c>
      <c r="B12" s="170"/>
      <c r="C12" s="170"/>
      <c r="D12" s="170"/>
      <c r="E12" s="170"/>
      <c r="F12" s="170"/>
      <c r="G12" s="170"/>
      <c r="H12" s="170"/>
      <c r="I12" s="170"/>
      <c r="J12" s="240" t="str">
        <f>IF(Data!L9=" "," ",Data!F9)</f>
        <v> </v>
      </c>
      <c r="K12" s="185"/>
      <c r="L12" s="185"/>
      <c r="M12" s="185"/>
      <c r="N12" s="185"/>
      <c r="O12" s="241"/>
      <c r="P12" s="238">
        <f>Data!$K$9</f>
        <v>0</v>
      </c>
      <c r="Q12" s="238"/>
      <c r="R12" s="238"/>
      <c r="S12" s="238"/>
      <c r="T12" s="238"/>
      <c r="U12" s="238"/>
      <c r="V12" s="238" t="str">
        <f>Data!$L$9</f>
        <v> </v>
      </c>
      <c r="W12" s="238"/>
      <c r="X12" s="238"/>
      <c r="Y12" s="238"/>
      <c r="Z12" s="238"/>
      <c r="AA12" s="238"/>
      <c r="AB12" s="238" t="str">
        <f>IF(Data!K9=" "," ",(IF(Data!F9=" "," ",Data!F9-Data!K9)))</f>
        <v> </v>
      </c>
      <c r="AC12" s="238"/>
      <c r="AD12" s="238"/>
      <c r="AE12" s="238"/>
      <c r="AF12" s="238"/>
      <c r="AG12" s="238"/>
      <c r="AH12" s="236">
        <f>Data!$J$9</f>
        <v>0</v>
      </c>
      <c r="AI12" s="236"/>
      <c r="AJ12" s="236"/>
      <c r="AK12" s="236"/>
      <c r="AL12" s="236"/>
      <c r="AM12" s="236"/>
      <c r="AN12" s="236"/>
      <c r="AO12" s="236"/>
      <c r="AP12" s="236"/>
      <c r="AQ12" s="236"/>
      <c r="AR12" s="236"/>
      <c r="AS12" s="236"/>
      <c r="AT12" s="236"/>
      <c r="AU12" s="236"/>
      <c r="AV12" s="236"/>
      <c r="AW12" s="236"/>
      <c r="AX12" s="236"/>
      <c r="AY12" s="236"/>
      <c r="AZ12" s="237"/>
    </row>
    <row r="13" x14ac:dyDescent="0.2">
      <c r="A13" s="242">
        <v>315</v>
      </c>
      <c r="B13" s="170"/>
      <c r="C13" s="170"/>
      <c r="D13" s="170"/>
      <c r="E13" s="170"/>
      <c r="F13" s="170"/>
      <c r="G13" s="170"/>
      <c r="H13" s="170"/>
      <c r="I13" s="170"/>
      <c r="J13" s="240" t="str">
        <f>IF(Data!L10=" "," ",Data!F10)</f>
        <v> </v>
      </c>
      <c r="K13" s="185"/>
      <c r="L13" s="185"/>
      <c r="M13" s="185"/>
      <c r="N13" s="185"/>
      <c r="O13" s="241"/>
      <c r="P13" s="238">
        <f>Data!$K$10</f>
        <v>0</v>
      </c>
      <c r="Q13" s="238"/>
      <c r="R13" s="238"/>
      <c r="S13" s="238"/>
      <c r="T13" s="238"/>
      <c r="U13" s="238"/>
      <c r="V13" s="238" t="str">
        <f>Data!$L$10</f>
        <v> </v>
      </c>
      <c r="W13" s="238"/>
      <c r="X13" s="238"/>
      <c r="Y13" s="238"/>
      <c r="Z13" s="238"/>
      <c r="AA13" s="238"/>
      <c r="AB13" s="238" t="str">
        <f>IF(Data!K10=" "," ",(IF(Data!F10=" "," ",Data!F10-Data!K10)))</f>
        <v> </v>
      </c>
      <c r="AC13" s="238"/>
      <c r="AD13" s="238"/>
      <c r="AE13" s="238"/>
      <c r="AF13" s="238"/>
      <c r="AG13" s="238"/>
      <c r="AH13" s="236">
        <f>Data!$J$10</f>
        <v>0</v>
      </c>
      <c r="AI13" s="236"/>
      <c r="AJ13" s="236"/>
      <c r="AK13" s="236"/>
      <c r="AL13" s="236"/>
      <c r="AM13" s="236"/>
      <c r="AN13" s="236"/>
      <c r="AO13" s="236"/>
      <c r="AP13" s="236"/>
      <c r="AQ13" s="236"/>
      <c r="AR13" s="236"/>
      <c r="AS13" s="236"/>
      <c r="AT13" s="236"/>
      <c r="AU13" s="236"/>
      <c r="AV13" s="236"/>
      <c r="AW13" s="236"/>
      <c r="AX13" s="236"/>
      <c r="AY13" s="236"/>
      <c r="AZ13" s="237"/>
    </row>
    <row r="14" x14ac:dyDescent="0.2">
      <c r="A14" s="242">
        <v>400</v>
      </c>
      <c r="B14" s="170"/>
      <c r="C14" s="170"/>
      <c r="D14" s="170"/>
      <c r="E14" s="170"/>
      <c r="F14" s="170"/>
      <c r="G14" s="170"/>
      <c r="H14" s="170"/>
      <c r="I14" s="170"/>
      <c r="J14" s="240" t="str">
        <f>IF(Data!L11=" "," ",Data!F11)</f>
        <v> </v>
      </c>
      <c r="K14" s="185"/>
      <c r="L14" s="185"/>
      <c r="M14" s="185"/>
      <c r="N14" s="185"/>
      <c r="O14" s="241"/>
      <c r="P14" s="238">
        <f>Data!$K$11</f>
        <v>0</v>
      </c>
      <c r="Q14" s="238"/>
      <c r="R14" s="238"/>
      <c r="S14" s="238"/>
      <c r="T14" s="238"/>
      <c r="U14" s="238"/>
      <c r="V14" s="238" t="str">
        <f>Data!$L$11</f>
        <v> </v>
      </c>
      <c r="W14" s="238"/>
      <c r="X14" s="238"/>
      <c r="Y14" s="238"/>
      <c r="Z14" s="238"/>
      <c r="AA14" s="238"/>
      <c r="AB14" s="238" t="str">
        <f>IF(Data!K11=" "," ",(IF(Data!F11=" "," ",Data!F11-Data!K11)))</f>
        <v> </v>
      </c>
      <c r="AC14" s="238"/>
      <c r="AD14" s="238"/>
      <c r="AE14" s="238"/>
      <c r="AF14" s="238"/>
      <c r="AG14" s="238"/>
      <c r="AH14" s="236">
        <f>Data!$J$11</f>
        <v>0</v>
      </c>
      <c r="AI14" s="236"/>
      <c r="AJ14" s="236"/>
      <c r="AK14" s="236"/>
      <c r="AL14" s="236"/>
      <c r="AM14" s="236"/>
      <c r="AN14" s="236"/>
      <c r="AO14" s="236"/>
      <c r="AP14" s="236"/>
      <c r="AQ14" s="236"/>
      <c r="AR14" s="236"/>
      <c r="AS14" s="236"/>
      <c r="AT14" s="236"/>
      <c r="AU14" s="236"/>
      <c r="AV14" s="236"/>
      <c r="AW14" s="236"/>
      <c r="AX14" s="236"/>
      <c r="AY14" s="236"/>
      <c r="AZ14" s="237"/>
    </row>
    <row r="15" x14ac:dyDescent="0.2">
      <c r="A15" s="242">
        <v>500</v>
      </c>
      <c r="B15" s="170"/>
      <c r="C15" s="170"/>
      <c r="D15" s="170"/>
      <c r="E15" s="170"/>
      <c r="F15" s="170"/>
      <c r="G15" s="170"/>
      <c r="H15" s="170"/>
      <c r="I15" s="170"/>
      <c r="J15" s="240" t="str">
        <f>IF(Data!L12=" "," ",Data!F12)</f>
        <v> </v>
      </c>
      <c r="K15" s="185"/>
      <c r="L15" s="185"/>
      <c r="M15" s="185"/>
      <c r="N15" s="185"/>
      <c r="O15" s="241"/>
      <c r="P15" s="238">
        <f>Data!$K$12</f>
        <v>0</v>
      </c>
      <c r="Q15" s="238"/>
      <c r="R15" s="238"/>
      <c r="S15" s="238"/>
      <c r="T15" s="238"/>
      <c r="U15" s="238"/>
      <c r="V15" s="238" t="str">
        <f>Data!$L$12</f>
        <v> </v>
      </c>
      <c r="W15" s="238"/>
      <c r="X15" s="238"/>
      <c r="Y15" s="238"/>
      <c r="Z15" s="238"/>
      <c r="AA15" s="238"/>
      <c r="AB15" s="238" t="str">
        <f>IF(Data!K12=" "," ",(IF(Data!F12=" "," ",Data!F12-Data!K12)))</f>
        <v> </v>
      </c>
      <c r="AC15" s="238"/>
      <c r="AD15" s="238"/>
      <c r="AE15" s="238"/>
      <c r="AF15" s="238"/>
      <c r="AG15" s="238"/>
      <c r="AH15" s="236">
        <f>Data!$J$12</f>
        <v>0</v>
      </c>
      <c r="AI15" s="236"/>
      <c r="AJ15" s="236"/>
      <c r="AK15" s="236"/>
      <c r="AL15" s="236"/>
      <c r="AM15" s="236"/>
      <c r="AN15" s="236"/>
      <c r="AO15" s="236"/>
      <c r="AP15" s="236"/>
      <c r="AQ15" s="236"/>
      <c r="AR15" s="236"/>
      <c r="AS15" s="236"/>
      <c r="AT15" s="236"/>
      <c r="AU15" s="236"/>
      <c r="AV15" s="236"/>
      <c r="AW15" s="236"/>
      <c r="AX15" s="236"/>
      <c r="AY15" s="236"/>
      <c r="AZ15" s="237"/>
    </row>
    <row r="16" x14ac:dyDescent="0.2">
      <c r="A16" s="242">
        <v>630</v>
      </c>
      <c r="B16" s="170"/>
      <c r="C16" s="170"/>
      <c r="D16" s="170"/>
      <c r="E16" s="170"/>
      <c r="F16" s="170"/>
      <c r="G16" s="170"/>
      <c r="H16" s="170"/>
      <c r="I16" s="170"/>
      <c r="J16" s="240" t="str">
        <f>IF(Data!L13=" "," ",Data!F13)</f>
        <v> </v>
      </c>
      <c r="K16" s="185"/>
      <c r="L16" s="185"/>
      <c r="M16" s="185"/>
      <c r="N16" s="185"/>
      <c r="O16" s="241"/>
      <c r="P16" s="238">
        <f>Data!$K$13</f>
        <v>0</v>
      </c>
      <c r="Q16" s="238"/>
      <c r="R16" s="238"/>
      <c r="S16" s="238"/>
      <c r="T16" s="238"/>
      <c r="U16" s="238"/>
      <c r="V16" s="238" t="str">
        <f>Data!$L$13</f>
        <v> </v>
      </c>
      <c r="W16" s="238"/>
      <c r="X16" s="238"/>
      <c r="Y16" s="238"/>
      <c r="Z16" s="238"/>
      <c r="AA16" s="238"/>
      <c r="AB16" s="238" t="str">
        <f>IF(Data!K13=" "," ",(IF(Data!F13=" "," ",Data!F13-Data!K13)))</f>
        <v> </v>
      </c>
      <c r="AC16" s="238"/>
      <c r="AD16" s="238"/>
      <c r="AE16" s="238"/>
      <c r="AF16" s="238"/>
      <c r="AG16" s="238"/>
      <c r="AH16" s="236">
        <f>Data!$J$13</f>
        <v>0</v>
      </c>
      <c r="AI16" s="236"/>
      <c r="AJ16" s="236"/>
      <c r="AK16" s="236"/>
      <c r="AL16" s="236"/>
      <c r="AM16" s="236"/>
      <c r="AN16" s="236"/>
      <c r="AO16" s="236"/>
      <c r="AP16" s="236"/>
      <c r="AQ16" s="236"/>
      <c r="AR16" s="236"/>
      <c r="AS16" s="236"/>
      <c r="AT16" s="236"/>
      <c r="AU16" s="236"/>
      <c r="AV16" s="236"/>
      <c r="AW16" s="236"/>
      <c r="AX16" s="236"/>
      <c r="AY16" s="236"/>
      <c r="AZ16" s="237"/>
    </row>
    <row r="17" x14ac:dyDescent="0.2">
      <c r="A17" s="242">
        <v>800</v>
      </c>
      <c r="B17" s="170"/>
      <c r="C17" s="170"/>
      <c r="D17" s="170"/>
      <c r="E17" s="170"/>
      <c r="F17" s="170"/>
      <c r="G17" s="170"/>
      <c r="H17" s="170"/>
      <c r="I17" s="170"/>
      <c r="J17" s="240" t="str">
        <f>IF(Data!L14=" "," ",Data!F14)</f>
        <v> </v>
      </c>
      <c r="K17" s="185"/>
      <c r="L17" s="185"/>
      <c r="M17" s="185"/>
      <c r="N17" s="185"/>
      <c r="O17" s="241"/>
      <c r="P17" s="238">
        <f>Data!$K$14</f>
        <v>0</v>
      </c>
      <c r="Q17" s="238"/>
      <c r="R17" s="238"/>
      <c r="S17" s="238"/>
      <c r="T17" s="238"/>
      <c r="U17" s="238"/>
      <c r="V17" s="238" t="str">
        <f>Data!$L$14</f>
        <v> </v>
      </c>
      <c r="W17" s="238"/>
      <c r="X17" s="238"/>
      <c r="Y17" s="238"/>
      <c r="Z17" s="238"/>
      <c r="AA17" s="238"/>
      <c r="AB17" s="238" t="str">
        <f>IF(Data!K14=" "," ",(IF(Data!F14=" "," ",Data!F14-Data!K14)))</f>
        <v> </v>
      </c>
      <c r="AC17" s="238"/>
      <c r="AD17" s="238"/>
      <c r="AE17" s="238"/>
      <c r="AF17" s="238"/>
      <c r="AG17" s="238"/>
      <c r="AH17" s="236">
        <f>Data!$J$14</f>
        <v>0</v>
      </c>
      <c r="AI17" s="236"/>
      <c r="AJ17" s="236"/>
      <c r="AK17" s="236"/>
      <c r="AL17" s="236"/>
      <c r="AM17" s="236"/>
      <c r="AN17" s="236"/>
      <c r="AO17" s="236"/>
      <c r="AP17" s="236"/>
      <c r="AQ17" s="236"/>
      <c r="AR17" s="236"/>
      <c r="AS17" s="236"/>
      <c r="AT17" s="236"/>
      <c r="AU17" s="236"/>
      <c r="AV17" s="236"/>
      <c r="AW17" s="236"/>
      <c r="AX17" s="236"/>
      <c r="AY17" s="236"/>
      <c r="AZ17" s="237"/>
    </row>
    <row r="18" x14ac:dyDescent="0.2">
      <c r="A18" s="242">
        <v>1000</v>
      </c>
      <c r="B18" s="170"/>
      <c r="C18" s="170"/>
      <c r="D18" s="170"/>
      <c r="E18" s="170"/>
      <c r="F18" s="170"/>
      <c r="G18" s="170"/>
      <c r="H18" s="170"/>
      <c r="I18" s="170"/>
      <c r="J18" s="240" t="str">
        <f>IF(Data!L15=" "," ",Data!F15)</f>
        <v> </v>
      </c>
      <c r="K18" s="185"/>
      <c r="L18" s="185"/>
      <c r="M18" s="185"/>
      <c r="N18" s="185"/>
      <c r="O18" s="241"/>
      <c r="P18" s="238">
        <f>Data!$K$15</f>
        <v>0</v>
      </c>
      <c r="Q18" s="238"/>
      <c r="R18" s="238"/>
      <c r="S18" s="238"/>
      <c r="T18" s="238"/>
      <c r="U18" s="238"/>
      <c r="V18" s="238" t="str">
        <f>Data!$L$15</f>
        <v> </v>
      </c>
      <c r="W18" s="238"/>
      <c r="X18" s="238"/>
      <c r="Y18" s="238"/>
      <c r="Z18" s="238"/>
      <c r="AA18" s="238"/>
      <c r="AB18" s="238" t="str">
        <f>IF(Data!K15=" "," ",(IF(Data!F15=" "," ",Data!F15-Data!K15)))</f>
        <v> </v>
      </c>
      <c r="AC18" s="238"/>
      <c r="AD18" s="238"/>
      <c r="AE18" s="238"/>
      <c r="AF18" s="238"/>
      <c r="AG18" s="238"/>
      <c r="AH18" s="236">
        <f>Data!$J$15</f>
        <v>0</v>
      </c>
      <c r="AI18" s="236"/>
      <c r="AJ18" s="236"/>
      <c r="AK18" s="236"/>
      <c r="AL18" s="236"/>
      <c r="AM18" s="236"/>
      <c r="AN18" s="236"/>
      <c r="AO18" s="236"/>
      <c r="AP18" s="236"/>
      <c r="AQ18" s="236"/>
      <c r="AR18" s="236"/>
      <c r="AS18" s="236"/>
      <c r="AT18" s="236"/>
      <c r="AU18" s="236"/>
      <c r="AV18" s="236"/>
      <c r="AW18" s="236"/>
      <c r="AX18" s="236"/>
      <c r="AY18" s="236"/>
      <c r="AZ18" s="237"/>
    </row>
    <row r="19" x14ac:dyDescent="0.2">
      <c r="A19" s="242">
        <v>1250</v>
      </c>
      <c r="B19" s="170"/>
      <c r="C19" s="170"/>
      <c r="D19" s="170"/>
      <c r="E19" s="170"/>
      <c r="F19" s="170"/>
      <c r="G19" s="170"/>
      <c r="H19" s="170"/>
      <c r="I19" s="170"/>
      <c r="J19" s="240" t="str">
        <f>IF(Data!L16=" "," ",Data!F16)</f>
        <v> </v>
      </c>
      <c r="K19" s="185"/>
      <c r="L19" s="185"/>
      <c r="M19" s="185"/>
      <c r="N19" s="185"/>
      <c r="O19" s="241"/>
      <c r="P19" s="238">
        <f>Data!$K$16</f>
        <v>0</v>
      </c>
      <c r="Q19" s="238"/>
      <c r="R19" s="238"/>
      <c r="S19" s="238"/>
      <c r="T19" s="238"/>
      <c r="U19" s="238"/>
      <c r="V19" s="238" t="str">
        <f>Data!$L$16</f>
        <v> </v>
      </c>
      <c r="W19" s="238"/>
      <c r="X19" s="238"/>
      <c r="Y19" s="238"/>
      <c r="Z19" s="238"/>
      <c r="AA19" s="238"/>
      <c r="AB19" s="238" t="str">
        <f>IF(Data!K16=" "," ",(IF(Data!F16=" "," ",Data!F16-Data!K16)))</f>
        <v> </v>
      </c>
      <c r="AC19" s="238"/>
      <c r="AD19" s="238"/>
      <c r="AE19" s="238"/>
      <c r="AF19" s="238"/>
      <c r="AG19" s="238"/>
      <c r="AH19" s="236">
        <f>Data!$J$16</f>
        <v>0</v>
      </c>
      <c r="AI19" s="236"/>
      <c r="AJ19" s="236"/>
      <c r="AK19" s="236"/>
      <c r="AL19" s="236"/>
      <c r="AM19" s="236"/>
      <c r="AN19" s="236"/>
      <c r="AO19" s="236"/>
      <c r="AP19" s="236"/>
      <c r="AQ19" s="236"/>
      <c r="AR19" s="236"/>
      <c r="AS19" s="236"/>
      <c r="AT19" s="236"/>
      <c r="AU19" s="236"/>
      <c r="AV19" s="236"/>
      <c r="AW19" s="236"/>
      <c r="AX19" s="236"/>
      <c r="AY19" s="236"/>
      <c r="AZ19" s="237"/>
    </row>
    <row r="20" x14ac:dyDescent="0.2">
      <c r="A20" s="242">
        <v>1600</v>
      </c>
      <c r="B20" s="170"/>
      <c r="C20" s="170"/>
      <c r="D20" s="170"/>
      <c r="E20" s="170"/>
      <c r="F20" s="170"/>
      <c r="G20" s="170"/>
      <c r="H20" s="170"/>
      <c r="I20" s="170"/>
      <c r="J20" s="240" t="str">
        <f>IF(Data!L17=" "," ",Data!F17)</f>
        <v> </v>
      </c>
      <c r="K20" s="185"/>
      <c r="L20" s="185"/>
      <c r="M20" s="185"/>
      <c r="N20" s="185"/>
      <c r="O20" s="241"/>
      <c r="P20" s="238">
        <f>Data!$K$17</f>
        <v>0</v>
      </c>
      <c r="Q20" s="238"/>
      <c r="R20" s="238"/>
      <c r="S20" s="238"/>
      <c r="T20" s="238"/>
      <c r="U20" s="238"/>
      <c r="V20" s="238" t="str">
        <f>Data!$L$17</f>
        <v> </v>
      </c>
      <c r="W20" s="238"/>
      <c r="X20" s="238"/>
      <c r="Y20" s="238"/>
      <c r="Z20" s="238"/>
      <c r="AA20" s="238"/>
      <c r="AB20" s="238" t="str">
        <f>IF(Data!K17=" "," ",(IF(Data!F17=" "," ",Data!F17-Data!K17)))</f>
        <v> </v>
      </c>
      <c r="AC20" s="238"/>
      <c r="AD20" s="238"/>
      <c r="AE20" s="238"/>
      <c r="AF20" s="238"/>
      <c r="AG20" s="238"/>
      <c r="AH20" s="236">
        <f>Data!$J$17</f>
        <v>0</v>
      </c>
      <c r="AI20" s="236"/>
      <c r="AJ20" s="236"/>
      <c r="AK20" s="236"/>
      <c r="AL20" s="236"/>
      <c r="AM20" s="236"/>
      <c r="AN20" s="236"/>
      <c r="AO20" s="236"/>
      <c r="AP20" s="236"/>
      <c r="AQ20" s="236"/>
      <c r="AR20" s="236"/>
      <c r="AS20" s="236"/>
      <c r="AT20" s="236"/>
      <c r="AU20" s="236"/>
      <c r="AV20" s="236"/>
      <c r="AW20" s="236"/>
      <c r="AX20" s="236"/>
      <c r="AY20" s="236"/>
      <c r="AZ20" s="237"/>
    </row>
    <row r="21" x14ac:dyDescent="0.2">
      <c r="A21" s="242">
        <v>2000</v>
      </c>
      <c r="B21" s="170"/>
      <c r="C21" s="170"/>
      <c r="D21" s="170"/>
      <c r="E21" s="170"/>
      <c r="F21" s="170"/>
      <c r="G21" s="170"/>
      <c r="H21" s="170"/>
      <c r="I21" s="170"/>
      <c r="J21" s="240" t="str">
        <f>IF(Data!L18=" "," ",Data!F18)</f>
        <v> </v>
      </c>
      <c r="K21" s="185"/>
      <c r="L21" s="185"/>
      <c r="M21" s="185"/>
      <c r="N21" s="185"/>
      <c r="O21" s="241"/>
      <c r="P21" s="238">
        <f>Data!$K$18</f>
        <v>0</v>
      </c>
      <c r="Q21" s="238"/>
      <c r="R21" s="238"/>
      <c r="S21" s="238"/>
      <c r="T21" s="238"/>
      <c r="U21" s="238"/>
      <c r="V21" s="238" t="str">
        <f>Data!$L$18</f>
        <v> </v>
      </c>
      <c r="W21" s="238"/>
      <c r="X21" s="238"/>
      <c r="Y21" s="238"/>
      <c r="Z21" s="238"/>
      <c r="AA21" s="238"/>
      <c r="AB21" s="238" t="str">
        <f>IF(Data!K18=" "," ",(IF(Data!F18=" "," ",Data!F18-Data!K18)))</f>
        <v> </v>
      </c>
      <c r="AC21" s="238"/>
      <c r="AD21" s="238"/>
      <c r="AE21" s="238"/>
      <c r="AF21" s="238"/>
      <c r="AG21" s="238"/>
      <c r="AH21" s="236">
        <f>Data!$J$18</f>
        <v>0</v>
      </c>
      <c r="AI21" s="236"/>
      <c r="AJ21" s="236"/>
      <c r="AK21" s="236"/>
      <c r="AL21" s="236"/>
      <c r="AM21" s="236"/>
      <c r="AN21" s="236"/>
      <c r="AO21" s="236"/>
      <c r="AP21" s="236"/>
      <c r="AQ21" s="236"/>
      <c r="AR21" s="236"/>
      <c r="AS21" s="236"/>
      <c r="AT21" s="236"/>
      <c r="AU21" s="236"/>
      <c r="AV21" s="236"/>
      <c r="AW21" s="236"/>
      <c r="AX21" s="236"/>
      <c r="AY21" s="236"/>
      <c r="AZ21" s="237"/>
    </row>
    <row r="22" x14ac:dyDescent="0.2">
      <c r="A22" s="242">
        <v>2500</v>
      </c>
      <c r="B22" s="170"/>
      <c r="C22" s="170"/>
      <c r="D22" s="170"/>
      <c r="E22" s="170"/>
      <c r="F22" s="170"/>
      <c r="G22" s="170"/>
      <c r="H22" s="170"/>
      <c r="I22" s="170"/>
      <c r="J22" s="240" t="str">
        <f>IF(Data!L19=" "," ",Data!F19)</f>
        <v> </v>
      </c>
      <c r="K22" s="185"/>
      <c r="L22" s="185"/>
      <c r="M22" s="185"/>
      <c r="N22" s="185"/>
      <c r="O22" s="241"/>
      <c r="P22" s="238">
        <f>Data!$K$19</f>
        <v>0</v>
      </c>
      <c r="Q22" s="238"/>
      <c r="R22" s="238"/>
      <c r="S22" s="238"/>
      <c r="T22" s="238"/>
      <c r="U22" s="238"/>
      <c r="V22" s="238" t="str">
        <f>Data!$L$19</f>
        <v> </v>
      </c>
      <c r="W22" s="238"/>
      <c r="X22" s="238"/>
      <c r="Y22" s="238"/>
      <c r="Z22" s="238"/>
      <c r="AA22" s="238"/>
      <c r="AB22" s="238" t="str">
        <f>IF(Data!K19=" "," ",(IF(Data!F19=" "," ",Data!F19-Data!K19)))</f>
        <v> </v>
      </c>
      <c r="AC22" s="238"/>
      <c r="AD22" s="238"/>
      <c r="AE22" s="238"/>
      <c r="AF22" s="238"/>
      <c r="AG22" s="238"/>
      <c r="AH22" s="236">
        <f>Data!$J$19</f>
        <v>0</v>
      </c>
      <c r="AI22" s="236"/>
      <c r="AJ22" s="236"/>
      <c r="AK22" s="236"/>
      <c r="AL22" s="236"/>
      <c r="AM22" s="236"/>
      <c r="AN22" s="236"/>
      <c r="AO22" s="236"/>
      <c r="AP22" s="236"/>
      <c r="AQ22" s="236"/>
      <c r="AR22" s="236"/>
      <c r="AS22" s="236"/>
      <c r="AT22" s="236"/>
      <c r="AU22" s="236"/>
      <c r="AV22" s="236"/>
      <c r="AW22" s="236"/>
      <c r="AX22" s="236"/>
      <c r="AY22" s="236"/>
      <c r="AZ22" s="237"/>
    </row>
    <row r="23" x14ac:dyDescent="0.2">
      <c r="A23" s="242">
        <v>3150</v>
      </c>
      <c r="B23" s="170"/>
      <c r="C23" s="170"/>
      <c r="D23" s="170"/>
      <c r="E23" s="170"/>
      <c r="F23" s="170"/>
      <c r="G23" s="170"/>
      <c r="H23" s="170"/>
      <c r="I23" s="170"/>
      <c r="J23" s="240" t="str">
        <f>IF(Data!L20=" "," ",Data!F20)</f>
        <v> </v>
      </c>
      <c r="K23" s="185"/>
      <c r="L23" s="185"/>
      <c r="M23" s="185"/>
      <c r="N23" s="185"/>
      <c r="O23" s="241"/>
      <c r="P23" s="238">
        <f>Data!$K$20</f>
        <v>0</v>
      </c>
      <c r="Q23" s="238"/>
      <c r="R23" s="238"/>
      <c r="S23" s="238"/>
      <c r="T23" s="238"/>
      <c r="U23" s="238"/>
      <c r="V23" s="238" t="str">
        <f>Data!$L$20</f>
        <v> </v>
      </c>
      <c r="W23" s="238"/>
      <c r="X23" s="238"/>
      <c r="Y23" s="238"/>
      <c r="Z23" s="238"/>
      <c r="AA23" s="238"/>
      <c r="AB23" s="238" t="str">
        <f>IF(Data!K20=" "," ",(IF(Data!F20=" "," ",Data!F20-Data!K20)))</f>
        <v> </v>
      </c>
      <c r="AC23" s="238"/>
      <c r="AD23" s="238"/>
      <c r="AE23" s="238"/>
      <c r="AF23" s="238"/>
      <c r="AG23" s="238"/>
      <c r="AH23" s="236">
        <f>Data!$J$20</f>
        <v>0</v>
      </c>
      <c r="AI23" s="236"/>
      <c r="AJ23" s="236"/>
      <c r="AK23" s="236"/>
      <c r="AL23" s="236"/>
      <c r="AM23" s="236"/>
      <c r="AN23" s="236"/>
      <c r="AO23" s="236"/>
      <c r="AP23" s="236"/>
      <c r="AQ23" s="236"/>
      <c r="AR23" s="236"/>
      <c r="AS23" s="236"/>
      <c r="AT23" s="236"/>
      <c r="AU23" s="236"/>
      <c r="AV23" s="236"/>
      <c r="AW23" s="236"/>
      <c r="AX23" s="236"/>
      <c r="AY23" s="236"/>
      <c r="AZ23" s="237"/>
    </row>
    <row r="24" x14ac:dyDescent="0.2">
      <c r="A24" s="242">
        <v>4000</v>
      </c>
      <c r="B24" s="170"/>
      <c r="C24" s="170"/>
      <c r="D24" s="170"/>
      <c r="E24" s="170"/>
      <c r="F24" s="170"/>
      <c r="G24" s="170"/>
      <c r="H24" s="170"/>
      <c r="I24" s="170"/>
      <c r="J24" s="240" t="str">
        <f>IF(Data!L21=" "," ",Data!F21)</f>
        <v> </v>
      </c>
      <c r="K24" s="185"/>
      <c r="L24" s="185"/>
      <c r="M24" s="185"/>
      <c r="N24" s="185"/>
      <c r="O24" s="241"/>
      <c r="P24" s="238">
        <f>Data!$K$21</f>
        <v>0</v>
      </c>
      <c r="Q24" s="238"/>
      <c r="R24" s="238"/>
      <c r="S24" s="238"/>
      <c r="T24" s="238"/>
      <c r="U24" s="238"/>
      <c r="V24" s="238" t="str">
        <f>Data!$L$21</f>
        <v> </v>
      </c>
      <c r="W24" s="238"/>
      <c r="X24" s="238"/>
      <c r="Y24" s="238"/>
      <c r="Z24" s="238"/>
      <c r="AA24" s="238"/>
      <c r="AB24" s="238" t="str">
        <f>IF(Data!K21=" "," ",(IF(Data!F21=" "," ",Data!F21-Data!K21)))</f>
        <v> </v>
      </c>
      <c r="AC24" s="238"/>
      <c r="AD24" s="238"/>
      <c r="AE24" s="238"/>
      <c r="AF24" s="238"/>
      <c r="AG24" s="238"/>
      <c r="AH24" s="236">
        <f>Data!$J$21</f>
        <v>0</v>
      </c>
      <c r="AI24" s="236"/>
      <c r="AJ24" s="236"/>
      <c r="AK24" s="236"/>
      <c r="AL24" s="236"/>
      <c r="AM24" s="236"/>
      <c r="AN24" s="236"/>
      <c r="AO24" s="236"/>
      <c r="AP24" s="236"/>
      <c r="AQ24" s="236"/>
      <c r="AR24" s="236"/>
      <c r="AS24" s="236"/>
      <c r="AT24" s="236"/>
      <c r="AU24" s="236"/>
      <c r="AV24" s="236"/>
      <c r="AW24" s="236"/>
      <c r="AX24" s="236"/>
      <c r="AY24" s="236"/>
      <c r="AZ24" s="237"/>
    </row>
    <row r="25" x14ac:dyDescent="0.2">
      <c r="A25" s="246">
        <v>5000</v>
      </c>
      <c r="B25" s="247"/>
      <c r="C25" s="247"/>
      <c r="D25" s="247"/>
      <c r="E25" s="247"/>
      <c r="F25" s="247"/>
      <c r="G25" s="247"/>
      <c r="H25" s="247"/>
      <c r="I25" s="247"/>
      <c r="J25" s="240" t="str">
        <f>IF(Data!L22=" "," ",Data!F22)</f>
        <v> </v>
      </c>
      <c r="K25" s="185"/>
      <c r="L25" s="185"/>
      <c r="M25" s="185"/>
      <c r="N25" s="185"/>
      <c r="O25" s="241"/>
      <c r="P25" s="239">
        <f>Data!$K$22</f>
        <v>0</v>
      </c>
      <c r="Q25" s="239"/>
      <c r="R25" s="239"/>
      <c r="S25" s="239"/>
      <c r="T25" s="239"/>
      <c r="U25" s="239"/>
      <c r="V25" s="239" t="str">
        <f>Data!$L$22</f>
        <v> </v>
      </c>
      <c r="W25" s="239"/>
      <c r="X25" s="239"/>
      <c r="Y25" s="239"/>
      <c r="Z25" s="239"/>
      <c r="AA25" s="239"/>
      <c r="AB25" s="238" t="str">
        <f>IF(Data!K22=" "," ",(IF(Data!F22=" "," ",Data!F22-Data!K22)))</f>
        <v> </v>
      </c>
      <c r="AC25" s="238"/>
      <c r="AD25" s="238"/>
      <c r="AE25" s="238"/>
      <c r="AF25" s="238"/>
      <c r="AG25" s="238"/>
      <c r="AH25" s="236">
        <f>Data!$J$22</f>
        <v>0</v>
      </c>
      <c r="AI25" s="236"/>
      <c r="AJ25" s="236"/>
      <c r="AK25" s="236"/>
      <c r="AL25" s="236"/>
      <c r="AM25" s="236"/>
      <c r="AN25" s="236"/>
      <c r="AO25" s="236"/>
      <c r="AP25" s="236"/>
      <c r="AQ25" s="236"/>
      <c r="AR25" s="236"/>
      <c r="AS25" s="236"/>
      <c r="AT25" s="236"/>
      <c r="AU25" s="236"/>
      <c r="AV25" s="236"/>
      <c r="AW25" s="236"/>
      <c r="AX25" s="236"/>
      <c r="AY25" s="236"/>
      <c r="AZ25" s="237"/>
      <c r="BR25" s="7"/>
    </row>
    <row r="26" x14ac:dyDescent="0.2">
      <c r="A26" s="243" t="s">
        <v>48</v>
      </c>
      <c r="B26" s="244"/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5"/>
    </row>
    <row r="27" x14ac:dyDescent="0.2">
      <c r="A27" s="231" t="s">
        <v>61</v>
      </c>
      <c r="B27" s="202"/>
      <c r="C27" s="202"/>
      <c r="D27" s="202"/>
      <c r="E27" s="202"/>
      <c r="F27" s="202"/>
      <c r="G27" s="202"/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  <c r="U27" s="202"/>
      <c r="V27" s="202"/>
      <c r="W27" s="202"/>
      <c r="X27" s="202"/>
      <c r="Y27" s="202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 s="202"/>
      <c r="AU27" s="202"/>
      <c r="AV27" s="202"/>
      <c r="AW27" s="202"/>
      <c r="AX27" s="202"/>
      <c r="AY27" s="202"/>
      <c r="AZ27" s="232"/>
    </row>
    <row r="28" x14ac:dyDescent="0.2">
      <c r="A28" s="231" t="s">
        <v>49</v>
      </c>
      <c r="B28" s="202"/>
      <c r="C28" s="202"/>
      <c r="D28" s="202"/>
      <c r="E28" s="202"/>
      <c r="F28" s="202"/>
      <c r="G28" s="202"/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32"/>
    </row>
    <row r="29" x14ac:dyDescent="0.2">
      <c r="A29" s="233" t="s">
        <v>62</v>
      </c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4"/>
      <c r="AI29" s="234"/>
      <c r="AJ29" s="234"/>
      <c r="AK29" s="234"/>
      <c r="AL29" s="234"/>
      <c r="AM29" s="234"/>
      <c r="AN29" s="234"/>
      <c r="AO29" s="234"/>
      <c r="AP29" s="234"/>
      <c r="AQ29" s="234"/>
      <c r="AR29" s="234"/>
      <c r="AS29" s="234"/>
      <c r="AT29" s="234"/>
      <c r="AU29" s="234"/>
      <c r="AV29" s="234"/>
      <c r="AW29" s="234"/>
      <c r="AX29" s="234"/>
      <c r="AY29" s="234"/>
      <c r="AZ29" s="23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7</v>
      </c>
      <c r="B1" s="70" t="s">
        <v>66</v>
      </c>
      <c r="C1" s="70" t="s">
        <v>20</v>
      </c>
      <c r="D1" s="71" t="s">
        <v>10</v>
      </c>
      <c r="E1" s="71" t="s">
        <v>33</v>
      </c>
      <c r="F1" s="71" t="s">
        <v>34</v>
      </c>
      <c r="G1" s="71" t="s">
        <v>35</v>
      </c>
      <c r="H1" s="71" t="s">
        <v>36</v>
      </c>
      <c r="I1" s="71" t="s">
        <v>43</v>
      </c>
      <c r="J1" s="70"/>
      <c r="K1" s="71" t="s">
        <v>45</v>
      </c>
      <c r="L1" s="71" t="s">
        <v>46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91</v>
      </c>
    </row>
    <row r="2" x14ac:dyDescent="0.2">
      <c r="B2" s="38"/>
      <c r="C2" s="45"/>
      <c r="D2" s="33"/>
      <c r="E2" s="28"/>
      <c r="F2" s="82" t="s">
        <v>21</v>
      </c>
      <c r="G2" s="28"/>
      <c r="H2" s="85"/>
      <c r="I2" s="28"/>
      <c r="J2" s="51"/>
      <c r="K2" s="82"/>
      <c r="L2" s="88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21</v>
      </c>
      <c r="G3" s="29"/>
      <c r="H3" s="86"/>
      <c r="I3" s="29"/>
      <c r="J3" s="49"/>
      <c r="K3" s="83"/>
      <c r="L3" s="89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21</v>
      </c>
      <c r="G4" s="29"/>
      <c r="H4" s="86"/>
      <c r="I4" s="29"/>
      <c r="J4" s="49"/>
      <c r="K4" s="83"/>
      <c r="L4" s="89" t="s">
        <v>21</v>
      </c>
    </row>
    <row r="5" x14ac:dyDescent="0.2">
      <c r="B5" s="38">
        <v>34</v>
      </c>
      <c r="C5" s="45"/>
      <c r="D5" s="34"/>
      <c r="E5" s="29"/>
      <c r="F5" s="83" t="s">
        <v>21</v>
      </c>
      <c r="G5" s="29"/>
      <c r="H5" s="86"/>
      <c r="I5" s="29"/>
      <c r="J5" s="49"/>
      <c r="K5" s="83"/>
      <c r="L5" s="89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3" t="s">
        <v>21</v>
      </c>
      <c r="G6" s="29"/>
      <c r="H6" s="86"/>
      <c r="I6" s="29"/>
      <c r="J6" s="49"/>
      <c r="K6" s="83"/>
      <c r="L6" s="89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21</v>
      </c>
      <c r="D7" s="34"/>
      <c r="E7" s="29"/>
      <c r="F7" s="83" t="s">
        <v>21</v>
      </c>
      <c r="G7" s="29"/>
      <c r="H7" s="86"/>
      <c r="I7" s="29"/>
      <c r="J7" s="50"/>
      <c r="K7" s="83"/>
      <c r="L7" s="89" t="s">
        <v>21</v>
      </c>
    </row>
    <row r="8" x14ac:dyDescent="0.2">
      <c r="B8" s="38">
        <v>43</v>
      </c>
      <c r="C8" s="45" t="s">
        <v>21</v>
      </c>
      <c r="D8" s="34"/>
      <c r="E8" s="29"/>
      <c r="F8" s="83" t="s">
        <v>21</v>
      </c>
      <c r="G8" s="29"/>
      <c r="H8" s="86"/>
      <c r="I8" s="29"/>
      <c r="J8" s="47"/>
      <c r="K8" s="83"/>
      <c r="L8" s="89" t="s">
        <v>21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21</v>
      </c>
      <c r="D9" s="34"/>
      <c r="E9" s="29"/>
      <c r="F9" s="83" t="s">
        <v>21</v>
      </c>
      <c r="G9" s="29"/>
      <c r="H9" s="86"/>
      <c r="I9" s="29"/>
      <c r="J9" s="47"/>
      <c r="K9" s="83"/>
      <c r="L9" s="89" t="s">
        <v>21</v>
      </c>
      <c r="O9">
        <v>8</v>
      </c>
      <c r="P9">
        <v>200</v>
      </c>
    </row>
    <row r="10" x14ac:dyDescent="0.2">
      <c r="B10" s="38">
        <v>49</v>
      </c>
      <c r="C10" s="45" t="s">
        <v>21</v>
      </c>
      <c r="D10" s="34"/>
      <c r="E10" s="29"/>
      <c r="F10" s="83" t="s">
        <v>21</v>
      </c>
      <c r="G10" s="29"/>
      <c r="H10" s="86"/>
      <c r="I10" s="29"/>
      <c r="J10" s="47"/>
      <c r="K10" s="83"/>
      <c r="L10" s="89" t="s">
        <v>21</v>
      </c>
    </row>
    <row r="11" x14ac:dyDescent="0.2">
      <c r="B11" s="38">
        <v>52</v>
      </c>
      <c r="C11" s="45" t="s">
        <v>21</v>
      </c>
      <c r="D11" s="34"/>
      <c r="E11" s="29"/>
      <c r="F11" s="83" t="s">
        <v>21</v>
      </c>
      <c r="G11" s="29"/>
      <c r="H11" s="86"/>
      <c r="I11" s="29"/>
      <c r="J11" s="47"/>
      <c r="K11" s="83"/>
      <c r="L11" s="89" t="s">
        <v>21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21</v>
      </c>
      <c r="D12" s="34"/>
      <c r="E12" s="29"/>
      <c r="F12" s="83" t="s">
        <v>21</v>
      </c>
      <c r="G12" s="29"/>
      <c r="H12" s="86"/>
      <c r="I12" s="29"/>
      <c r="J12" s="47"/>
      <c r="K12" s="83"/>
      <c r="L12" s="89" t="s">
        <v>21</v>
      </c>
      <c r="O12">
        <v>11</v>
      </c>
      <c r="P12">
        <v>200</v>
      </c>
    </row>
    <row r="13" x14ac:dyDescent="0.2">
      <c r="B13" s="38">
        <v>54</v>
      </c>
      <c r="C13" s="45" t="s">
        <v>21</v>
      </c>
      <c r="D13" s="34"/>
      <c r="E13" s="29"/>
      <c r="F13" s="83" t="s">
        <v>21</v>
      </c>
      <c r="G13" s="29"/>
      <c r="H13" s="86"/>
      <c r="I13" s="29"/>
      <c r="J13" s="47"/>
      <c r="K13" s="83"/>
      <c r="L13" s="89" t="s">
        <v>21</v>
      </c>
    </row>
    <row r="14" x14ac:dyDescent="0.2">
      <c r="B14" s="38">
        <v>55</v>
      </c>
      <c r="C14" s="45" t="s">
        <v>21</v>
      </c>
      <c r="D14" s="34"/>
      <c r="E14" s="29"/>
      <c r="F14" s="83" t="s">
        <v>21</v>
      </c>
      <c r="G14" s="29"/>
      <c r="H14" s="86"/>
      <c r="I14" s="29"/>
      <c r="J14" s="47"/>
      <c r="K14" s="83"/>
      <c r="L14" s="89" t="s">
        <v>21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21</v>
      </c>
      <c r="D15" s="34"/>
      <c r="E15" s="29"/>
      <c r="F15" s="83" t="s">
        <v>21</v>
      </c>
      <c r="G15" s="29"/>
      <c r="H15" s="86"/>
      <c r="I15" s="29"/>
      <c r="J15" s="47"/>
      <c r="K15" s="83"/>
      <c r="L15" s="89" t="s">
        <v>21</v>
      </c>
      <c r="O15">
        <v>14</v>
      </c>
      <c r="P15">
        <v>200</v>
      </c>
    </row>
    <row r="16" x14ac:dyDescent="0.2">
      <c r="B16" s="38">
        <v>57</v>
      </c>
      <c r="C16" s="45" t="s">
        <v>21</v>
      </c>
      <c r="D16" s="34"/>
      <c r="E16" s="29"/>
      <c r="F16" s="83" t="s">
        <v>21</v>
      </c>
      <c r="G16" s="29"/>
      <c r="H16" s="86"/>
      <c r="I16" s="29"/>
      <c r="J16" s="47"/>
      <c r="K16" s="83"/>
      <c r="L16" s="89" t="s">
        <v>21</v>
      </c>
    </row>
    <row r="17" x14ac:dyDescent="0.2">
      <c r="B17" s="38">
        <v>57</v>
      </c>
      <c r="C17" s="45" t="s">
        <v>21</v>
      </c>
      <c r="D17" s="34"/>
      <c r="E17" s="29"/>
      <c r="F17" s="83" t="s">
        <v>21</v>
      </c>
      <c r="G17" s="29"/>
      <c r="H17" s="86"/>
      <c r="I17" s="29"/>
      <c r="J17" s="47"/>
      <c r="K17" s="83"/>
      <c r="L17" s="89" t="s">
        <v>21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21</v>
      </c>
      <c r="D18" s="34"/>
      <c r="E18" s="29"/>
      <c r="F18" s="83" t="s">
        <v>21</v>
      </c>
      <c r="G18" s="29"/>
      <c r="H18" s="86"/>
      <c r="I18" s="29"/>
      <c r="J18" s="47"/>
      <c r="K18" s="83"/>
      <c r="L18" s="89" t="s">
        <v>21</v>
      </c>
      <c r="O18">
        <v>17</v>
      </c>
      <c r="P18">
        <v>200</v>
      </c>
    </row>
    <row r="19" x14ac:dyDescent="0.2">
      <c r="B19" s="38">
        <v>57</v>
      </c>
      <c r="C19" s="45" t="s">
        <v>21</v>
      </c>
      <c r="D19" s="34"/>
      <c r="E19" s="29"/>
      <c r="F19" s="83" t="s">
        <v>21</v>
      </c>
      <c r="G19" s="29"/>
      <c r="H19" s="86"/>
      <c r="I19" s="29"/>
      <c r="J19" s="47"/>
      <c r="K19" s="83"/>
      <c r="L19" s="89" t="s">
        <v>21</v>
      </c>
    </row>
    <row r="20" x14ac:dyDescent="0.2">
      <c r="A20" t="s">
        <v>4</v>
      </c>
      <c r="B20" s="38">
        <v>57</v>
      </c>
      <c r="C20" s="45" t="s">
        <v>21</v>
      </c>
      <c r="D20" s="34"/>
      <c r="E20" s="29"/>
      <c r="F20" s="83" t="s">
        <v>21</v>
      </c>
      <c r="G20" s="29"/>
      <c r="H20" s="86"/>
      <c r="I20" s="29"/>
      <c r="J20" s="47"/>
      <c r="K20" s="83"/>
      <c r="L20" s="89" t="s">
        <v>21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21</v>
      </c>
      <c r="D21" s="34"/>
      <c r="E21" s="29"/>
      <c r="F21" s="83" t="s">
        <v>21</v>
      </c>
      <c r="G21" s="29"/>
      <c r="H21" s="86"/>
      <c r="I21" s="29"/>
      <c r="J21" s="47"/>
      <c r="K21" s="83"/>
      <c r="L21" s="89" t="s">
        <v>21</v>
      </c>
      <c r="O21">
        <v>20</v>
      </c>
      <c r="P21">
        <v>200</v>
      </c>
    </row>
    <row r="22" x14ac:dyDescent="0.2">
      <c r="B22" s="38"/>
      <c r="C22" s="45" t="s">
        <v>21</v>
      </c>
      <c r="D22" s="35"/>
      <c r="E22" s="30"/>
      <c r="F22" s="84" t="s">
        <v>21</v>
      </c>
      <c r="G22" s="30"/>
      <c r="H22" s="87"/>
      <c r="I22" s="30"/>
      <c r="J22" s="48"/>
      <c r="K22" s="84"/>
      <c r="L22" s="90" t="s">
        <v>21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63</v>
      </c>
      <c r="B31" s="70"/>
      <c r="C31" s="70"/>
      <c r="D31" s="70" t="s">
        <v>64</v>
      </c>
      <c r="E31" s="72"/>
      <c r="F31" s="70"/>
      <c r="G31" s="70"/>
      <c r="H31" s="70"/>
      <c r="I31" s="70" t="s">
        <v>65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59" t="s">
        <v>21</v>
      </c>
      <c r="E32" s="60" t="s">
        <v>21</v>
      </c>
      <c r="F32" s="61"/>
      <c r="G32" s="75"/>
      <c r="I32" s="53">
        <v>1</v>
      </c>
      <c r="J32" s="54"/>
      <c r="K32" s="13" t="s">
        <v>88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6</v>
      </c>
      <c r="B33" s="39"/>
      <c r="D33" s="62" t="s">
        <v>21</v>
      </c>
      <c r="E33" s="43" t="s">
        <v>21</v>
      </c>
      <c r="F33" s="63"/>
      <c r="G33" s="75"/>
      <c r="I33" s="55">
        <v>2</v>
      </c>
      <c r="J33" s="56"/>
      <c r="K33" s="13" t="s">
        <v>89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19</v>
      </c>
      <c r="B34" s="39"/>
      <c r="D34" s="62" t="s">
        <v>21</v>
      </c>
      <c r="E34" s="43" t="s">
        <v>21</v>
      </c>
      <c r="F34" s="63"/>
      <c r="G34" s="75"/>
      <c r="I34" s="57">
        <v>3</v>
      </c>
      <c r="J34" s="58"/>
      <c r="K34" s="13" t="s">
        <v>90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21</v>
      </c>
      <c r="E35" s="43" t="s">
        <v>21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48</v>
      </c>
    </row>
    <row r="37" x14ac:dyDescent="0.2">
      <c r="A37" s="40" t="s">
        <v>51</v>
      </c>
      <c r="B37" s="39"/>
      <c r="D37" s="64"/>
      <c r="E37" s="36"/>
      <c r="F37" s="65"/>
      <c r="G37" s="76"/>
      <c r="H37" s="4"/>
      <c r="I37" s="37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54</v>
      </c>
    </row>
    <row r="39" ht="15.75" x14ac:dyDescent="0.3">
      <c r="A39" t="s">
        <v>25</v>
      </c>
      <c r="B39" s="77"/>
      <c r="D39" s="66"/>
      <c r="E39" s="44"/>
      <c r="F39" s="67"/>
      <c r="G39" s="75"/>
      <c r="I39" s="32"/>
      <c r="J39" t="s">
        <v>55</v>
      </c>
    </row>
    <row r="40" x14ac:dyDescent="0.2">
      <c r="A40" t="s">
        <v>24</v>
      </c>
      <c r="B40" s="77"/>
      <c r="C40" s="9"/>
      <c r="D40" s="9"/>
      <c r="E40" s="9"/>
      <c r="F40" s="9"/>
      <c r="G40" s="10"/>
      <c r="H40" s="10"/>
      <c r="I40" s="46"/>
      <c r="J40" t="s">
        <v>57</v>
      </c>
    </row>
    <row r="41" ht="15.75" x14ac:dyDescent="0.3">
      <c r="A41" t="s">
        <v>26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27</v>
      </c>
      <c r="B42" s="77"/>
      <c r="C42" s="9"/>
      <c r="D42" s="19"/>
      <c r="E42" s="9"/>
      <c r="F42" s="9"/>
      <c r="G42" s="9"/>
      <c r="H42" s="10"/>
    </row>
    <row r="43" ht="15.75" x14ac:dyDescent="0.3">
      <c r="A43" s="9" t="s">
        <v>28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29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30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31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32</v>
      </c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13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39</v>
      </c>
      <c r="B50" s="68"/>
    </row>
    <row r="51" x14ac:dyDescent="0.2">
      <c r="A51" s="18" t="s">
        <v>40</v>
      </c>
      <c r="B51" s="68"/>
    </row>
    <row r="52" x14ac:dyDescent="0.2">
      <c r="A52" s="19" t="s">
        <v>44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58</v>
      </c>
      <c r="B53" s="38"/>
    </row>
    <row r="54" x14ac:dyDescent="0.2">
      <c r="A54" s="52"/>
      <c r="B54" s="39"/>
    </row>
    <row r="55" x14ac:dyDescent="0.2">
      <c r="A55" s="19" t="s">
        <v>60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2014-11-12T15:37:28Z</cp:lastPrinted>
  <dcterms:created xsi:type="dcterms:W3CDTF">2004-04-23T07:36:03Z</dcterms:created>
  <dcterms:modified xsi:type="dcterms:W3CDTF">2015-10-27T15:06:40Z</dcterms:modified>
</cp:coreProperties>
</file>