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<sst xmlns="http://schemas.openxmlformats.org/spreadsheetml/2006/main" count="201" uniqueCount="84">
  <si>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</si>
  <si>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</si>
  <si>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</si>
  <si>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</si>
  <si>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</si>
  <si>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</si>
  <si>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</si>
  <si>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</si>
  <si>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</si>
  <si>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</si>
  <si>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</si>
  <si>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</si>
  <si>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</si>
  <si>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</si>
  <si>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</si>
  <si>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</si>
  <si>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</si>
  <si>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</si>
  <si>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</si>
  <si>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</si>
  <si>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</si>
  <si>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</si>
  <si>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</si>
  <si>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</si>
  <si>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</si>
  <si>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</si>
  <si>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</si>
  <si>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</si>
  <si>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</si>
  <si>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</si>
  <si>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</si>
  <si>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</si>
  <si>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</si>
  <si>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</si>
  <si>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</si>
  <si>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</si>
  <si>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</si>
  <si>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</si>
  <si>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</si>
  <si>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</si>
  <si>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</si>
  <si>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</si>
  <si>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</si>
  <si>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</si>
  <si>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</si>
  <si>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</si>
  <si>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</si>
  <si>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</si>
  <si>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</si>
  <si>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</si>
  <si>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</si>
  <si>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</si>
  <si>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</si>
  <si>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</si>
  <si>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</si>
  <si>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</si>
  <si>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</si>
  <si>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</si>
  <si>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</si>
  <si>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</si>
  <si>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</si>
  <si>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</si>
  <si>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</si>
  <si>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</si>
  <si>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</si>
  <si>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</si>
  <si>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</si>
  <si>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</si>
  <si>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between elements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</si>
  <si>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</si>
  <si>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</si>
  <si>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</si>
  <si>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</si>
  <si>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</si>
  <si>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</si>
  <si>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</si>
  <si>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Field measurements of airborne sound insulation between rooms</t>
  </si>
  <si>
    <t>Max. unfavourable deviation :</t>
  </si>
  <si>
    <t>Level overview</t>
  </si>
  <si>
    <t>Apparent sound reduction index according to ISO 16283-1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</si>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</sst>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0" fillId="0" borderId="0" xfId="0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2" fontId="2" fillId="0" borderId="0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164" fontId="2" fillId="0" borderId="10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552640"/>
        <c:axId val="2275589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560832"/>
        <c:axId val="227570816"/>
      </c:scatterChart>
      <c:catAx>
        <c:axId val="22755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55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75589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552640"/>
        <c:crosses val="autoZero"/>
        <c:crossBetween val="midCat"/>
        <c:majorUnit val="10"/>
        <c:minorUnit val="2"/>
      </c:valAx>
      <c:valAx>
        <c:axId val="22756083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27570816"/>
        <c:crosses val="autoZero"/>
        <c:crossBetween val="midCat"/>
        <c:majorUnit val="5"/>
        <c:minorUnit val="1"/>
      </c:valAx>
      <c:valAx>
        <c:axId val="227570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2756083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005952"/>
        <c:axId val="2290163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018240"/>
        <c:axId val="229024128"/>
      </c:scatterChart>
      <c:catAx>
        <c:axId val="22900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90163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9005952"/>
        <c:crosses val="autoZero"/>
        <c:crossBetween val="midCat"/>
        <c:majorUnit val="10"/>
        <c:minorUnit val="2"/>
      </c:valAx>
      <c:valAx>
        <c:axId val="22901824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229024128"/>
        <c:crosses val="autoZero"/>
        <c:crossBetween val="midCat"/>
        <c:majorUnit val="5"/>
        <c:minorUnit val="1"/>
      </c:valAx>
      <c:valAx>
        <c:axId val="2290241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22901824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7" t="s">
        <v>79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9"/>
    </row>
    <row r="2" ht="12.75" customHeight="true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2"/>
    </row>
    <row r="3" x14ac:dyDescent="0.2">
      <c r="A3" s="107" t="s">
        <v>76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10"/>
    </row>
    <row r="4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10"/>
    </row>
    <row r="5" x14ac:dyDescent="0.2">
      <c r="A5" s="112" t="s">
        <v>5</v>
      </c>
      <c r="B5" s="111"/>
      <c r="C5" s="111"/>
      <c r="D5" s="111"/>
      <c r="E5" s="111"/>
      <c r="F5" s="111"/>
      <c r="G5" s="111"/>
      <c r="H5" s="111"/>
      <c r="I5" s="111"/>
      <c r="J5" s="106">
        <f>Data!$B$33</f>
        <v>0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11" t="s">
        <v>18</v>
      </c>
      <c r="AX5" s="111"/>
      <c r="AY5" s="111"/>
      <c r="AZ5" s="111"/>
      <c r="BA5" s="111"/>
      <c r="BB5" s="111"/>
      <c r="BC5" s="111"/>
      <c r="BD5" s="111"/>
      <c r="BE5" s="106">
        <f>Data!$B$34</f>
        <v>0</v>
      </c>
      <c r="BF5" s="106"/>
      <c r="BG5" s="106"/>
      <c r="BH5" s="106"/>
      <c r="BI5" s="106"/>
      <c r="BJ5" s="106"/>
      <c r="BK5" s="106"/>
      <c r="BL5" s="106"/>
      <c r="BM5" s="106"/>
      <c r="BN5" s="106"/>
      <c r="BO5" s="119"/>
    </row>
    <row r="6" ht="12.75" customHeight="true" x14ac:dyDescent="0.2">
      <c r="A6" s="148">
        <f>Data!$A$35</f>
        <v>0</v>
      </c>
      <c r="B6" s="149"/>
      <c r="C6" s="149"/>
      <c r="D6" s="149"/>
      <c r="E6" s="149"/>
      <c r="F6" s="149"/>
      <c r="G6" s="149"/>
      <c r="H6" s="149"/>
      <c r="I6" s="149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8">
        <f>Data!$A$36</f>
        <v>0</v>
      </c>
      <c r="B9" s="149"/>
      <c r="C9" s="149"/>
      <c r="D9" s="149"/>
      <c r="E9" s="149"/>
      <c r="F9" s="149"/>
      <c r="G9" s="149"/>
      <c r="H9" s="149"/>
      <c r="I9" s="149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07" t="str">
        <f>Data!$D$33</f>
        <v> 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20" t="str">
        <f>Data!$E$33</f>
        <v> </v>
      </c>
      <c r="P12" s="120"/>
      <c r="Q12" s="120"/>
      <c r="R12" s="120"/>
      <c r="S12" s="120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7" t="str">
        <f>Data!$D$34</f>
        <v> 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0" t="str">
        <f>Data!$E$34</f>
        <v> </v>
      </c>
      <c r="P13" s="120"/>
      <c r="Q13" s="120"/>
      <c r="R13" s="120"/>
      <c r="S13" s="120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49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7" t="str">
        <f>Data!$D$35</f>
        <v> 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20" t="str">
        <f>Data!$E$35</f>
        <v> </v>
      </c>
      <c r="P14" s="120"/>
      <c r="Q14" s="120"/>
      <c r="R14" s="120"/>
      <c r="S14" s="120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03">
        <f>Data!$B$37</f>
        <v>0</v>
      </c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5"/>
      <c r="BK14" s="5"/>
      <c r="BL14" s="5"/>
      <c r="BM14" s="5"/>
      <c r="BN14" s="5"/>
      <c r="BO14" s="6"/>
    </row>
    <row r="15" x14ac:dyDescent="0.2">
      <c r="A15" s="107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20">
        <f>Data!$E$36</f>
        <v>0</v>
      </c>
      <c r="P15" s="120"/>
      <c r="Q15" s="120"/>
      <c r="R15" s="120"/>
      <c r="S15" s="120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7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20">
        <f>Data!$E$37</f>
        <v>0</v>
      </c>
      <c r="P16" s="120"/>
      <c r="Q16" s="120"/>
      <c r="R16" s="120"/>
      <c r="S16" s="120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7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21">
        <f>Data!$E$38</f>
        <v>0</v>
      </c>
      <c r="P17" s="121"/>
      <c r="Q17" s="121"/>
      <c r="R17" s="121"/>
      <c r="S17" s="121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7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18">
        <f>Data!$E$39</f>
        <v>0</v>
      </c>
      <c r="P18" s="118"/>
      <c r="Q18" s="118"/>
      <c r="R18" s="118"/>
      <c r="S18" s="118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91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9" t="s">
        <v>6</v>
      </c>
      <c r="D20" s="109"/>
      <c r="E20" s="109"/>
      <c r="F20" s="109"/>
      <c r="G20" s="109"/>
      <c r="H20" s="109"/>
      <c r="I20" s="109" t="s">
        <v>9</v>
      </c>
      <c r="J20" s="109"/>
      <c r="K20" s="109"/>
      <c r="L20" s="109"/>
      <c r="M20" s="109"/>
      <c r="N20" s="10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5" t="s">
        <v>7</v>
      </c>
      <c r="D21" s="115"/>
      <c r="E21" s="115"/>
      <c r="F21" s="115"/>
      <c r="G21" s="115"/>
      <c r="H21" s="115"/>
      <c r="I21" s="115" t="s">
        <v>10</v>
      </c>
      <c r="J21" s="115"/>
      <c r="K21" s="115"/>
      <c r="L21" s="115"/>
      <c r="M21" s="115"/>
      <c r="N21" s="11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6" t="s">
        <v>8</v>
      </c>
      <c r="D22" s="116"/>
      <c r="E22" s="116"/>
      <c r="F22" s="116"/>
      <c r="G22" s="116"/>
      <c r="H22" s="116"/>
      <c r="I22" s="116" t="s">
        <v>11</v>
      </c>
      <c r="J22" s="116"/>
      <c r="K22" s="116"/>
      <c r="L22" s="116"/>
      <c r="M22" s="116"/>
      <c r="N22" s="11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9">
        <v>50</v>
      </c>
      <c r="D23" s="109"/>
      <c r="E23" s="109"/>
      <c r="F23" s="109"/>
      <c r="G23" s="109"/>
      <c r="H23" s="109"/>
      <c r="I23" s="124">
        <f>Data!$AA$2</f>
      </c>
      <c r="J23" s="125">
        <f>Data!$D$2</f>
      </c>
      <c r="K23" s="125"/>
      <c r="L23" s="125"/>
      <c r="M23" s="125"/>
      <c r="N23" s="12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17">
        <f>Data!$AA$3</f>
      </c>
      <c r="J24" s="118">
        <f>Data!$D$3</f>
      </c>
      <c r="K24" s="118"/>
      <c r="L24" s="118"/>
      <c r="M24" s="118"/>
      <c r="N24" s="10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>
        <v>80</v>
      </c>
      <c r="D25" s="116"/>
      <c r="E25" s="116"/>
      <c r="F25" s="116"/>
      <c r="G25" s="116"/>
      <c r="H25" s="116"/>
      <c r="I25" s="128">
        <f>Data!$AA$4</f>
      </c>
      <c r="J25" s="129">
        <f>Data!$D$4</f>
      </c>
      <c r="K25" s="129"/>
      <c r="L25" s="129"/>
      <c r="M25" s="129"/>
      <c r="N25" s="13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9">
        <v>100</v>
      </c>
      <c r="D26" s="109"/>
      <c r="E26" s="109"/>
      <c r="F26" s="109"/>
      <c r="G26" s="109"/>
      <c r="H26" s="109"/>
      <c r="I26" s="124">
        <f>Data!$AA$5</f>
      </c>
      <c r="J26" s="125">
        <f>Data!$D$5</f>
      </c>
      <c r="K26" s="125"/>
      <c r="L26" s="125"/>
      <c r="M26" s="125"/>
      <c r="N26" s="12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17">
        <f>Data!$AA$6</f>
      </c>
      <c r="J27" s="118">
        <f>Data!$D$6</f>
      </c>
      <c r="K27" s="118"/>
      <c r="L27" s="118"/>
      <c r="M27" s="118"/>
      <c r="N27" s="10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160</v>
      </c>
      <c r="D28" s="116"/>
      <c r="E28" s="116"/>
      <c r="F28" s="116"/>
      <c r="G28" s="116"/>
      <c r="H28" s="116"/>
      <c r="I28" s="128">
        <f>Data!$AA$7</f>
      </c>
      <c r="J28" s="129">
        <f>Data!$D$7</f>
      </c>
      <c r="K28" s="129"/>
      <c r="L28" s="129"/>
      <c r="M28" s="129"/>
      <c r="N28" s="13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9">
        <v>200</v>
      </c>
      <c r="D29" s="109"/>
      <c r="E29" s="109"/>
      <c r="F29" s="109"/>
      <c r="G29" s="109"/>
      <c r="H29" s="109"/>
      <c r="I29" s="124">
        <f>Data!$AA$8</f>
      </c>
      <c r="J29" s="125">
        <f>Data!$D$8</f>
      </c>
      <c r="K29" s="125"/>
      <c r="L29" s="125"/>
      <c r="M29" s="125"/>
      <c r="N29" s="12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17">
        <f>Data!$AA$9</f>
      </c>
      <c r="J30" s="118">
        <f>Data!$D$9</f>
      </c>
      <c r="K30" s="118"/>
      <c r="L30" s="118"/>
      <c r="M30" s="118"/>
      <c r="N30" s="10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6">
        <v>315</v>
      </c>
      <c r="D31" s="116"/>
      <c r="E31" s="116"/>
      <c r="F31" s="116"/>
      <c r="G31" s="116"/>
      <c r="H31" s="116"/>
      <c r="I31" s="128">
        <f>Data!$AA$10</f>
      </c>
      <c r="J31" s="129">
        <f>Data!$D$10</f>
      </c>
      <c r="K31" s="129"/>
      <c r="L31" s="129"/>
      <c r="M31" s="129"/>
      <c r="N31" s="13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9">
        <v>400</v>
      </c>
      <c r="D32" s="109"/>
      <c r="E32" s="109"/>
      <c r="F32" s="109"/>
      <c r="G32" s="109"/>
      <c r="H32" s="109"/>
      <c r="I32" s="124">
        <f>Data!$AA$11</f>
      </c>
      <c r="J32" s="125">
        <f>Data!$D$11</f>
      </c>
      <c r="K32" s="125"/>
      <c r="L32" s="125"/>
      <c r="M32" s="125"/>
      <c r="N32" s="12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17">
        <f>Data!$AA$12</f>
      </c>
      <c r="J33" s="118">
        <f>Data!$D$12</f>
      </c>
      <c r="K33" s="118"/>
      <c r="L33" s="118"/>
      <c r="M33" s="118"/>
      <c r="N33" s="10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630</v>
      </c>
      <c r="D34" s="116"/>
      <c r="E34" s="116"/>
      <c r="F34" s="116"/>
      <c r="G34" s="116"/>
      <c r="H34" s="116"/>
      <c r="I34" s="128">
        <f>Data!$AA$13</f>
      </c>
      <c r="J34" s="129">
        <f>Data!$D$13</f>
      </c>
      <c r="K34" s="129"/>
      <c r="L34" s="129"/>
      <c r="M34" s="129"/>
      <c r="N34" s="13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9">
        <v>800</v>
      </c>
      <c r="D35" s="109"/>
      <c r="E35" s="109"/>
      <c r="F35" s="109"/>
      <c r="G35" s="109"/>
      <c r="H35" s="109"/>
      <c r="I35" s="124">
        <f>Data!$AA$14</f>
      </c>
      <c r="J35" s="125">
        <f>Data!$D$14</f>
      </c>
      <c r="K35" s="125"/>
      <c r="L35" s="125"/>
      <c r="M35" s="125"/>
      <c r="N35" s="12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17">
        <f>Data!$AA$15</f>
      </c>
      <c r="J36" s="118">
        <f>Data!$D$15</f>
      </c>
      <c r="K36" s="118"/>
      <c r="L36" s="118"/>
      <c r="M36" s="118"/>
      <c r="N36" s="10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1250</v>
      </c>
      <c r="D37" s="116"/>
      <c r="E37" s="116"/>
      <c r="F37" s="116"/>
      <c r="G37" s="116"/>
      <c r="H37" s="116"/>
      <c r="I37" s="128">
        <f>Data!$AA$16</f>
      </c>
      <c r="J37" s="129">
        <f>Data!$D$16</f>
      </c>
      <c r="K37" s="129"/>
      <c r="L37" s="129"/>
      <c r="M37" s="129"/>
      <c r="N37" s="13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9">
        <v>1600</v>
      </c>
      <c r="D38" s="109"/>
      <c r="E38" s="109"/>
      <c r="F38" s="109"/>
      <c r="G38" s="109"/>
      <c r="H38" s="109"/>
      <c r="I38" s="124">
        <f>Data!$AA$17</f>
      </c>
      <c r="J38" s="125">
        <f>Data!$D$17</f>
      </c>
      <c r="K38" s="125"/>
      <c r="L38" s="125"/>
      <c r="M38" s="125"/>
      <c r="N38" s="12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17">
        <f>Data!$AA$18</f>
      </c>
      <c r="J39" s="118">
        <f>Data!$D$18</f>
      </c>
      <c r="K39" s="118"/>
      <c r="L39" s="118"/>
      <c r="M39" s="118"/>
      <c r="N39" s="10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2500</v>
      </c>
      <c r="D40" s="116"/>
      <c r="E40" s="116"/>
      <c r="F40" s="116"/>
      <c r="G40" s="116"/>
      <c r="H40" s="116"/>
      <c r="I40" s="128">
        <f>Data!$AA$19</f>
      </c>
      <c r="J40" s="129">
        <f>Data!$D$19</f>
      </c>
      <c r="K40" s="129"/>
      <c r="L40" s="129"/>
      <c r="M40" s="129"/>
      <c r="N40" s="13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9">
        <v>3150</v>
      </c>
      <c r="D41" s="109"/>
      <c r="E41" s="109"/>
      <c r="F41" s="109"/>
      <c r="G41" s="109"/>
      <c r="H41" s="109"/>
      <c r="I41" s="124">
        <f>Data!$AA$20</f>
      </c>
      <c r="J41" s="125">
        <f>Data!$D$20</f>
      </c>
      <c r="K41" s="125"/>
      <c r="L41" s="125"/>
      <c r="M41" s="125"/>
      <c r="N41" s="12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17">
        <f>Data!$AA$21</f>
      </c>
      <c r="J42" s="118">
        <f>Data!$D$21</f>
      </c>
      <c r="K42" s="118"/>
      <c r="L42" s="118"/>
      <c r="M42" s="118"/>
      <c r="N42" s="10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5000</v>
      </c>
      <c r="D43" s="116"/>
      <c r="E43" s="116"/>
      <c r="F43" s="116"/>
      <c r="G43" s="116"/>
      <c r="H43" s="116"/>
      <c r="I43" s="128">
        <f>Data!$AA$22</f>
      </c>
      <c r="J43" s="129">
        <f>Data!$D$22</f>
      </c>
      <c r="K43" s="129"/>
      <c r="L43" s="129"/>
      <c r="M43" s="129"/>
      <c r="N43" s="13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4" t="str">
        <f>Data!$J$33</f>
        <v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4" t="str">
        <f>Data!$J$34</f>
        <v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2" t="s">
        <v>21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 t="s">
        <v>22</v>
      </c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  <c r="BD49" s="111"/>
      <c r="BE49" s="111"/>
      <c r="BF49" s="111"/>
      <c r="BG49" s="111"/>
      <c r="BH49" s="111"/>
      <c r="BI49" s="111"/>
      <c r="BJ49" s="111"/>
      <c r="BK49" s="111"/>
      <c r="BL49" s="111"/>
      <c r="BM49" s="113"/>
      <c r="BN49" s="5"/>
      <c r="BO49" s="6"/>
    </row>
    <row r="50" ht="12" customHeight="true" x14ac:dyDescent="0.2">
      <c r="A50" s="1"/>
      <c r="B50" s="2"/>
      <c r="C50" s="136" t="s">
        <v>51</v>
      </c>
      <c r="D50" s="137"/>
      <c r="E50" s="137"/>
      <c r="F50" s="137"/>
      <c r="G50" s="137"/>
      <c r="H50" s="137"/>
      <c r="I50" s="137"/>
      <c r="J50" s="137"/>
      <c r="K50" s="132">
        <f>Data!$B$39</f>
        <v>0</v>
      </c>
      <c r="L50" s="132"/>
      <c r="M50" s="132"/>
      <c r="N50" s="80" t="s">
        <v>14</v>
      </c>
      <c r="O50" s="138">
        <f>Data!$B$40</f>
        <v>0</v>
      </c>
      <c r="P50" s="138"/>
      <c r="Q50" s="138"/>
      <c r="R50" s="80" t="s">
        <v>15</v>
      </c>
      <c r="S50" s="132">
        <f>Data!$B$41</f>
        <v>0</v>
      </c>
      <c r="T50" s="132"/>
      <c r="U50" s="132"/>
      <c r="V50" s="121" t="s">
        <v>17</v>
      </c>
      <c r="W50" s="121"/>
      <c r="X50" s="121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1" t="s">
        <v>69</v>
      </c>
      <c r="AJ50" s="141"/>
      <c r="AK50" s="141"/>
      <c r="AL50" s="141"/>
      <c r="AM50" s="141"/>
      <c r="AN50" s="141"/>
      <c r="AO50" s="139">
        <f>Data!$B$42</f>
        <v>0</v>
      </c>
      <c r="AP50" s="139"/>
      <c r="AQ50" s="139"/>
      <c r="AR50" s="142" t="s">
        <v>72</v>
      </c>
      <c r="AS50" s="142"/>
      <c r="AT50" s="142"/>
      <c r="AU50" s="142"/>
      <c r="AV50" s="142"/>
      <c r="AW50" s="142"/>
      <c r="AX50" s="142"/>
      <c r="AY50" s="140">
        <f>Data!$B$44</f>
        <v>0</v>
      </c>
      <c r="AZ50" s="140"/>
      <c r="BA50" s="140"/>
      <c r="BB50" s="142" t="s">
        <v>73</v>
      </c>
      <c r="BC50" s="142"/>
      <c r="BD50" s="142"/>
      <c r="BE50" s="142"/>
      <c r="BF50" s="142"/>
      <c r="BG50" s="142"/>
      <c r="BH50" s="142"/>
      <c r="BI50" s="139">
        <f>Data!$B$46</f>
        <v>0</v>
      </c>
      <c r="BJ50" s="139"/>
      <c r="BK50" s="139"/>
      <c r="BL50" s="126" t="s">
        <v>16</v>
      </c>
      <c r="BM50" s="127"/>
      <c r="BN50" s="5"/>
      <c r="BO50" s="6"/>
    </row>
    <row r="51" ht="12" customHeight="true" x14ac:dyDescent="0.2">
      <c r="A51" s="1"/>
      <c r="B51" s="2"/>
      <c r="C51" s="143" t="s">
        <v>67</v>
      </c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G51" s="144"/>
      <c r="AH51" s="144"/>
      <c r="AI51" s="141" t="s">
        <v>70</v>
      </c>
      <c r="AJ51" s="141"/>
      <c r="AK51" s="141"/>
      <c r="AL51" s="141"/>
      <c r="AM51" s="141"/>
      <c r="AN51" s="141"/>
      <c r="AO51" s="140">
        <f>Data!$B$43</f>
        <v>0</v>
      </c>
      <c r="AP51" s="140"/>
      <c r="AQ51" s="140"/>
      <c r="AR51" s="142" t="s">
        <v>71</v>
      </c>
      <c r="AS51" s="142"/>
      <c r="AT51" s="142"/>
      <c r="AU51" s="142"/>
      <c r="AV51" s="142"/>
      <c r="AW51" s="142"/>
      <c r="AX51" s="142"/>
      <c r="AY51" s="140">
        <f>Data!$B$45</f>
        <v>0</v>
      </c>
      <c r="AZ51" s="140"/>
      <c r="BA51" s="140"/>
      <c r="BB51" s="142" t="s">
        <v>74</v>
      </c>
      <c r="BC51" s="142"/>
      <c r="BD51" s="142"/>
      <c r="BE51" s="142"/>
      <c r="BF51" s="142"/>
      <c r="BG51" s="142"/>
      <c r="BH51" s="142"/>
      <c r="BI51" s="139">
        <f>Data!$B$47</f>
        <v>0</v>
      </c>
      <c r="BJ51" s="139"/>
      <c r="BK51" s="139"/>
      <c r="BL51" s="126" t="s">
        <v>16</v>
      </c>
      <c r="BM51" s="127"/>
      <c r="BN51" s="5"/>
      <c r="BO51" s="6"/>
    </row>
    <row r="52" ht="12" customHeight="true" x14ac:dyDescent="0.2">
      <c r="A52" s="1"/>
      <c r="B52" s="2"/>
      <c r="C52" s="146" t="s">
        <v>75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2">
        <f>Data!$A$48</f>
        <v>0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3"/>
    </row>
    <row r="55" ht="12" customHeight="true" x14ac:dyDescent="0.2">
      <c r="A55" s="92">
        <f>Data!$A$54</f>
        <v>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4">
        <f>Data!$B$54</f>
        <v>0</v>
      </c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6"/>
    </row>
    <row r="56" ht="12" customHeight="true" x14ac:dyDescent="0.2">
      <c r="A56" s="107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10"/>
    </row>
    <row r="57" x14ac:dyDescent="0.2">
      <c r="A57" s="133" t="s">
        <v>12</v>
      </c>
      <c r="B57" s="134"/>
      <c r="C57" s="134"/>
      <c r="D57" s="134"/>
      <c r="E57" s="134">
        <f>Data!$B$49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13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Data!$B$53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5"/>
    </row>
  </sheetData>
  <mergeCells count="108">
    <mergeCell ref="A6:I8"/>
    <mergeCell ref="J6:BO8"/>
    <mergeCell ref="A9:I11"/>
    <mergeCell ref="J9:BO11"/>
    <mergeCell ref="BB50:BH50"/>
    <mergeCell ref="AY50:BA50"/>
    <mergeCell ref="AI52:BM52"/>
    <mergeCell ref="BB51:BH51"/>
    <mergeCell ref="AO51:AQ51"/>
    <mergeCell ref="AI13:BB13"/>
    <mergeCell ref="C50:J50"/>
    <mergeCell ref="V50:X50"/>
    <mergeCell ref="M49:BM49"/>
    <mergeCell ref="O50:Q50"/>
    <mergeCell ref="BI50:BK50"/>
    <mergeCell ref="BI51:BK51"/>
    <mergeCell ref="AY51:BA51"/>
    <mergeCell ref="AI51:AN51"/>
    <mergeCell ref="AR51:AX51"/>
    <mergeCell ref="BL51:BM51"/>
    <mergeCell ref="C51:AH51"/>
    <mergeCell ref="K50:M50"/>
    <mergeCell ref="AI50:AN50"/>
    <mergeCell ref="AR50:AX50"/>
    <mergeCell ref="AO50:AQ50"/>
    <mergeCell ref="Y50:AH50"/>
    <mergeCell ref="A57:D57"/>
    <mergeCell ref="Y57:AH57"/>
    <mergeCell ref="E57:X57"/>
    <mergeCell ref="AI57:BO57"/>
    <mergeCell ref="A56:BO56"/>
    <mergeCell ref="C52:AH52"/>
    <mergeCell ref="C24:H24"/>
    <mergeCell ref="C26:H26"/>
    <mergeCell ref="C37:H37"/>
    <mergeCell ref="C34:H34"/>
    <mergeCell ref="C35:H35"/>
    <mergeCell ref="C36:H36"/>
    <mergeCell ref="C33:H33"/>
    <mergeCell ref="C25:H25"/>
    <mergeCell ref="BL50:BM50"/>
    <mergeCell ref="C32:H32"/>
    <mergeCell ref="C42:H42"/>
    <mergeCell ref="C41:H41"/>
    <mergeCell ref="C38:H38"/>
    <mergeCell ref="S50:U50"/>
    <mergeCell ref="C49:L49"/>
    <mergeCell ref="C39:H39"/>
    <mergeCell ref="C40:H40"/>
    <mergeCell ref="C43:H43"/>
    <mergeCell ref="O18:S18"/>
    <mergeCell ref="O14:S14"/>
    <mergeCell ref="O15:S15"/>
    <mergeCell ref="A17:N17"/>
    <mergeCell ref="C21:H21"/>
    <mergeCell ref="I21:N21"/>
    <mergeCell ref="C22:H22"/>
    <mergeCell ref="I22:N22"/>
    <mergeCell ref="C23:H23"/>
    <mergeCell ref="A16:N16"/>
    <mergeCell ref="A12:N12"/>
    <mergeCell ref="A13:N13"/>
    <mergeCell ref="A14:N14"/>
    <mergeCell ref="A15:N15"/>
    <mergeCell ref="O16:S16"/>
    <mergeCell ref="O12:S12"/>
    <mergeCell ref="O13:S13"/>
    <mergeCell ref="O17:S17"/>
    <mergeCell ref="A55:P55"/>
    <mergeCell ref="Q55:BO55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54:BO54"/>
    <mergeCell ref="C27:H27"/>
    <mergeCell ref="C28:H28"/>
    <mergeCell ref="C29:H29"/>
    <mergeCell ref="C30:H30"/>
    <mergeCell ref="C31:H31"/>
    <mergeCell ref="A5:I5"/>
    <mergeCell ref="BE5:BO5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7" t="s">
        <v>79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9"/>
    </row>
    <row r="2" ht="12.75" customHeight="true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2"/>
    </row>
    <row r="3" x14ac:dyDescent="0.2">
      <c r="A3" s="208" t="s">
        <v>68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209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2" t="s">
        <v>21</v>
      </c>
      <c r="D6" s="111"/>
      <c r="E6" s="111"/>
      <c r="F6" s="111"/>
      <c r="G6" s="111"/>
      <c r="H6" s="111"/>
      <c r="I6" s="111"/>
      <c r="J6" s="111"/>
      <c r="K6" s="111"/>
      <c r="L6" s="111"/>
      <c r="M6" s="111" t="s">
        <v>22</v>
      </c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3"/>
      <c r="BN6" s="5"/>
      <c r="BO6" s="6"/>
    </row>
    <row r="7" x14ac:dyDescent="0.2">
      <c r="A7" s="1"/>
      <c r="B7" s="2"/>
      <c r="C7" s="136" t="s">
        <v>51</v>
      </c>
      <c r="D7" s="137"/>
      <c r="E7" s="137"/>
      <c r="F7" s="137"/>
      <c r="G7" s="137"/>
      <c r="H7" s="137"/>
      <c r="I7" s="137"/>
      <c r="J7" s="137"/>
      <c r="K7" s="132">
        <f>Data!$B$39</f>
        <v>0</v>
      </c>
      <c r="L7" s="132"/>
      <c r="M7" s="132"/>
      <c r="N7" s="80" t="s">
        <v>14</v>
      </c>
      <c r="O7" s="138">
        <f>Data!$B$40</f>
        <v>0</v>
      </c>
      <c r="P7" s="138"/>
      <c r="Q7" s="138"/>
      <c r="R7" s="80" t="s">
        <v>15</v>
      </c>
      <c r="S7" s="132">
        <f>Data!$B$41</f>
        <v>0</v>
      </c>
      <c r="T7" s="132"/>
      <c r="U7" s="132"/>
      <c r="V7" s="121" t="s">
        <v>17</v>
      </c>
      <c r="W7" s="121"/>
      <c r="X7" s="121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1" t="s">
        <v>69</v>
      </c>
      <c r="AJ7" s="141"/>
      <c r="AK7" s="141"/>
      <c r="AL7" s="141"/>
      <c r="AM7" s="141"/>
      <c r="AN7" s="141"/>
      <c r="AO7" s="139">
        <f>Data!$B$42</f>
        <v>0</v>
      </c>
      <c r="AP7" s="139"/>
      <c r="AQ7" s="139"/>
      <c r="AR7" s="142" t="s">
        <v>72</v>
      </c>
      <c r="AS7" s="142"/>
      <c r="AT7" s="142"/>
      <c r="AU7" s="142"/>
      <c r="AV7" s="142"/>
      <c r="AW7" s="142"/>
      <c r="AX7" s="142"/>
      <c r="AY7" s="140">
        <f>Data!$B$44</f>
        <v>0</v>
      </c>
      <c r="AZ7" s="140"/>
      <c r="BA7" s="140"/>
      <c r="BB7" s="142" t="s">
        <v>73</v>
      </c>
      <c r="BC7" s="142"/>
      <c r="BD7" s="142"/>
      <c r="BE7" s="142"/>
      <c r="BF7" s="142"/>
      <c r="BG7" s="142"/>
      <c r="BH7" s="142"/>
      <c r="BI7" s="139">
        <f>Data!$B$46</f>
        <v>0</v>
      </c>
      <c r="BJ7" s="139"/>
      <c r="BK7" s="139"/>
      <c r="BL7" s="126" t="s">
        <v>16</v>
      </c>
      <c r="BM7" s="127"/>
      <c r="BN7" s="5"/>
      <c r="BO7" s="6"/>
    </row>
    <row r="8" ht="12.75" customHeight="true" x14ac:dyDescent="0.2">
      <c r="A8" s="1"/>
      <c r="B8" s="2"/>
      <c r="C8" s="143" t="s">
        <v>67</v>
      </c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1" t="s">
        <v>70</v>
      </c>
      <c r="AJ8" s="141"/>
      <c r="AK8" s="141"/>
      <c r="AL8" s="141"/>
      <c r="AM8" s="141"/>
      <c r="AN8" s="141"/>
      <c r="AO8" s="140">
        <f>Data!$B$43</f>
        <v>0</v>
      </c>
      <c r="AP8" s="140"/>
      <c r="AQ8" s="140"/>
      <c r="AR8" s="142" t="s">
        <v>71</v>
      </c>
      <c r="AS8" s="142"/>
      <c r="AT8" s="142"/>
      <c r="AU8" s="142"/>
      <c r="AV8" s="142"/>
      <c r="AW8" s="142"/>
      <c r="AX8" s="142"/>
      <c r="AY8" s="140">
        <f>Data!$B$45</f>
        <v>0</v>
      </c>
      <c r="AZ8" s="140"/>
      <c r="BA8" s="140"/>
      <c r="BB8" s="142" t="s">
        <v>74</v>
      </c>
      <c r="BC8" s="142"/>
      <c r="BD8" s="142"/>
      <c r="BE8" s="142"/>
      <c r="BF8" s="142"/>
      <c r="BG8" s="142"/>
      <c r="BH8" s="142"/>
      <c r="BI8" s="139">
        <f>Data!$B$47</f>
        <v>0</v>
      </c>
      <c r="BJ8" s="139"/>
      <c r="BK8" s="139"/>
      <c r="BL8" s="126" t="s">
        <v>16</v>
      </c>
      <c r="BM8" s="127"/>
      <c r="BN8" s="5"/>
      <c r="BO8" s="6"/>
    </row>
    <row r="9" x14ac:dyDescent="0.2">
      <c r="A9" s="1"/>
      <c r="B9" s="2"/>
      <c r="C9" s="146" t="s">
        <v>75</v>
      </c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38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>
        <f>Data!$B$50</f>
        <v>0</v>
      </c>
      <c r="V12" s="190"/>
      <c r="W12" s="190"/>
      <c r="X12" s="190"/>
      <c r="Y12" s="189" t="s">
        <v>16</v>
      </c>
      <c r="Z12" s="18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9" t="s">
        <v>77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>
        <f>Data!$B$51</f>
        <v>0</v>
      </c>
      <c r="V13" s="190"/>
      <c r="W13" s="190"/>
      <c r="X13" s="190"/>
      <c r="Y13" s="189" t="s">
        <v>40</v>
      </c>
      <c r="Z13" s="189"/>
      <c r="AA13" s="189"/>
      <c r="AB13" s="177">
        <f>Data!$B$52</f>
        <v>0</v>
      </c>
      <c r="AC13" s="177"/>
      <c r="AD13" s="177"/>
      <c r="AE13" s="177"/>
      <c r="AF13" s="197" t="s">
        <v>41</v>
      </c>
      <c r="AG13" s="19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65" t="s">
        <v>6</v>
      </c>
      <c r="D15" s="166"/>
      <c r="E15" s="166"/>
      <c r="F15" s="166"/>
      <c r="G15" s="166"/>
      <c r="H15" s="166"/>
      <c r="I15" s="166"/>
      <c r="J15" s="166"/>
      <c r="K15" s="166"/>
      <c r="L15" s="165" t="s">
        <v>9</v>
      </c>
      <c r="M15" s="166"/>
      <c r="N15" s="166"/>
      <c r="O15" s="166"/>
      <c r="P15" s="166"/>
      <c r="Q15" s="167"/>
      <c r="R15" s="171" t="s">
        <v>32</v>
      </c>
      <c r="S15" s="171"/>
      <c r="T15" s="171"/>
      <c r="U15" s="171"/>
      <c r="V15" s="171"/>
      <c r="W15" s="171" t="s">
        <v>33</v>
      </c>
      <c r="X15" s="171"/>
      <c r="Y15" s="171"/>
      <c r="Z15" s="171"/>
      <c r="AA15" s="171"/>
      <c r="AB15" s="166" t="s">
        <v>34</v>
      </c>
      <c r="AC15" s="166"/>
      <c r="AD15" s="166"/>
      <c r="AE15" s="166"/>
      <c r="AF15" s="166"/>
      <c r="AG15" s="165" t="s">
        <v>35</v>
      </c>
      <c r="AH15" s="166"/>
      <c r="AI15" s="166"/>
      <c r="AJ15" s="166"/>
      <c r="AK15" s="166"/>
      <c r="AL15" s="167"/>
      <c r="AM15" s="165" t="s">
        <v>36</v>
      </c>
      <c r="AN15" s="166"/>
      <c r="AO15" s="166"/>
      <c r="AP15" s="166"/>
      <c r="AQ15" s="166"/>
      <c r="AR15" s="167"/>
      <c r="AS15" s="191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4"/>
      <c r="BP15" s="12"/>
    </row>
    <row r="16" x14ac:dyDescent="0.2">
      <c r="A16" s="1"/>
      <c r="B16" s="2"/>
      <c r="C16" s="168" t="s">
        <v>8</v>
      </c>
      <c r="D16" s="169"/>
      <c r="E16" s="169"/>
      <c r="F16" s="169"/>
      <c r="G16" s="169"/>
      <c r="H16" s="169"/>
      <c r="I16" s="169"/>
      <c r="J16" s="169"/>
      <c r="K16" s="169"/>
      <c r="L16" s="168" t="s">
        <v>11</v>
      </c>
      <c r="M16" s="169"/>
      <c r="N16" s="169"/>
      <c r="O16" s="169"/>
      <c r="P16" s="169"/>
      <c r="Q16" s="170"/>
      <c r="R16" s="172" t="s">
        <v>11</v>
      </c>
      <c r="S16" s="172"/>
      <c r="T16" s="172"/>
      <c r="U16" s="172"/>
      <c r="V16" s="172"/>
      <c r="W16" s="172" t="s">
        <v>11</v>
      </c>
      <c r="X16" s="172"/>
      <c r="Y16" s="172"/>
      <c r="Z16" s="172"/>
      <c r="AA16" s="172"/>
      <c r="AB16" s="169" t="s">
        <v>37</v>
      </c>
      <c r="AC16" s="169"/>
      <c r="AD16" s="169"/>
      <c r="AE16" s="169"/>
      <c r="AF16" s="169"/>
      <c r="AG16" s="168" t="s">
        <v>11</v>
      </c>
      <c r="AH16" s="169"/>
      <c r="AI16" s="169"/>
      <c r="AJ16" s="169"/>
      <c r="AK16" s="169"/>
      <c r="AL16" s="170"/>
      <c r="AM16" s="168" t="s">
        <v>11</v>
      </c>
      <c r="AN16" s="169"/>
      <c r="AO16" s="169"/>
      <c r="AP16" s="169"/>
      <c r="AQ16" s="169"/>
      <c r="AR16" s="170"/>
      <c r="AS16" s="194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6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97"/>
      <c r="E17" s="197"/>
      <c r="F17" s="197"/>
      <c r="G17" s="197"/>
      <c r="H17" s="197"/>
      <c r="I17" s="197"/>
      <c r="J17" s="197"/>
      <c r="K17" s="197"/>
      <c r="L17" s="178">
        <f>Data!$D$2</f>
        <v>0</v>
      </c>
      <c r="M17" s="179"/>
      <c r="N17" s="179"/>
      <c r="O17" s="179"/>
      <c r="P17" s="179"/>
      <c r="Q17" s="180"/>
      <c r="R17" s="173">
        <f>Data!$E$2</f>
        <v>0</v>
      </c>
      <c r="S17" s="173"/>
      <c r="T17" s="173"/>
      <c r="U17" s="173"/>
      <c r="V17" s="173"/>
      <c r="W17" s="173" t="str">
        <f>Data!$F$2</f>
        <v> </v>
      </c>
      <c r="X17" s="173"/>
      <c r="Y17" s="173"/>
      <c r="Z17" s="173"/>
      <c r="AA17" s="173"/>
      <c r="AB17" s="163">
        <f>Data!$G$2</f>
        <v>0</v>
      </c>
      <c r="AC17" s="163"/>
      <c r="AD17" s="163"/>
      <c r="AE17" s="163"/>
      <c r="AF17" s="163"/>
      <c r="AG17" s="174">
        <f>Data!$H$2</f>
        <v>0</v>
      </c>
      <c r="AH17" s="175"/>
      <c r="AI17" s="175"/>
      <c r="AJ17" s="175"/>
      <c r="AK17" s="175"/>
      <c r="AL17" s="176"/>
      <c r="AM17" s="178">
        <f>Data!$I$2</f>
        <v>0</v>
      </c>
      <c r="AN17" s="179"/>
      <c r="AO17" s="179"/>
      <c r="AP17" s="179"/>
      <c r="AQ17" s="179"/>
      <c r="AR17" s="180"/>
      <c r="AS17" s="155">
        <f>Data!$J$2</f>
        <v>0</v>
      </c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7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97"/>
      <c r="E18" s="197"/>
      <c r="F18" s="197"/>
      <c r="G18" s="197"/>
      <c r="H18" s="197"/>
      <c r="I18" s="197"/>
      <c r="J18" s="197"/>
      <c r="K18" s="197"/>
      <c r="L18" s="178">
        <f>Data!$D$3</f>
        <v>0</v>
      </c>
      <c r="M18" s="179"/>
      <c r="N18" s="179"/>
      <c r="O18" s="179"/>
      <c r="P18" s="179"/>
      <c r="Q18" s="180"/>
      <c r="R18" s="162">
        <f>Data!$E$3</f>
        <v>0</v>
      </c>
      <c r="S18" s="162"/>
      <c r="T18" s="162"/>
      <c r="U18" s="162"/>
      <c r="V18" s="162"/>
      <c r="W18" s="162" t="str">
        <f>Data!$F$3</f>
        <v> </v>
      </c>
      <c r="X18" s="162"/>
      <c r="Y18" s="162"/>
      <c r="Z18" s="162"/>
      <c r="AA18" s="162"/>
      <c r="AB18" s="154">
        <f>Data!$G$3</f>
        <v>0</v>
      </c>
      <c r="AC18" s="154"/>
      <c r="AD18" s="154"/>
      <c r="AE18" s="154"/>
      <c r="AF18" s="154"/>
      <c r="AG18" s="174">
        <f>Data!$H$3</f>
        <v>0</v>
      </c>
      <c r="AH18" s="175"/>
      <c r="AI18" s="175"/>
      <c r="AJ18" s="175"/>
      <c r="AK18" s="175"/>
      <c r="AL18" s="176"/>
      <c r="AM18" s="178">
        <f>Data!$I$3</f>
        <v>0</v>
      </c>
      <c r="AN18" s="179"/>
      <c r="AO18" s="179"/>
      <c r="AP18" s="179"/>
      <c r="AQ18" s="179"/>
      <c r="AR18" s="180"/>
      <c r="AS18" s="155">
        <f>Data!$J$3</f>
        <v>0</v>
      </c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7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97"/>
      <c r="E19" s="197"/>
      <c r="F19" s="197"/>
      <c r="G19" s="197"/>
      <c r="H19" s="197"/>
      <c r="I19" s="197"/>
      <c r="J19" s="197"/>
      <c r="K19" s="197"/>
      <c r="L19" s="178">
        <f>Data!$D$4</f>
        <v>0</v>
      </c>
      <c r="M19" s="179"/>
      <c r="N19" s="179"/>
      <c r="O19" s="179"/>
      <c r="P19" s="179"/>
      <c r="Q19" s="180"/>
      <c r="R19" s="162">
        <f>Data!$E$4</f>
        <v>0</v>
      </c>
      <c r="S19" s="162"/>
      <c r="T19" s="162"/>
      <c r="U19" s="162"/>
      <c r="V19" s="162"/>
      <c r="W19" s="162" t="str">
        <f>Data!$F$4</f>
        <v> </v>
      </c>
      <c r="X19" s="162"/>
      <c r="Y19" s="162"/>
      <c r="Z19" s="162"/>
      <c r="AA19" s="162"/>
      <c r="AB19" s="154">
        <f>Data!$G$4</f>
        <v>0</v>
      </c>
      <c r="AC19" s="154"/>
      <c r="AD19" s="154"/>
      <c r="AE19" s="154"/>
      <c r="AF19" s="154"/>
      <c r="AG19" s="174">
        <f>Data!$H$4</f>
        <v>0</v>
      </c>
      <c r="AH19" s="175"/>
      <c r="AI19" s="175"/>
      <c r="AJ19" s="175"/>
      <c r="AK19" s="175"/>
      <c r="AL19" s="176"/>
      <c r="AM19" s="178">
        <f>Data!$I$4</f>
        <v>0</v>
      </c>
      <c r="AN19" s="179"/>
      <c r="AO19" s="179"/>
      <c r="AP19" s="179"/>
      <c r="AQ19" s="179"/>
      <c r="AR19" s="180"/>
      <c r="AS19" s="155">
        <f>Data!$J$4</f>
        <v>0</v>
      </c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7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97"/>
      <c r="E20" s="197"/>
      <c r="F20" s="197"/>
      <c r="G20" s="197"/>
      <c r="H20" s="197"/>
      <c r="I20" s="197"/>
      <c r="J20" s="197"/>
      <c r="K20" s="197"/>
      <c r="L20" s="178">
        <f>Data!$D$5</f>
        <v>0</v>
      </c>
      <c r="M20" s="179"/>
      <c r="N20" s="179"/>
      <c r="O20" s="179"/>
      <c r="P20" s="179"/>
      <c r="Q20" s="180"/>
      <c r="R20" s="162">
        <f>Data!$E$5</f>
        <v>0</v>
      </c>
      <c r="S20" s="162"/>
      <c r="T20" s="162"/>
      <c r="U20" s="162"/>
      <c r="V20" s="162"/>
      <c r="W20" s="162" t="str">
        <f>Data!$F$5</f>
        <v> </v>
      </c>
      <c r="X20" s="162"/>
      <c r="Y20" s="162"/>
      <c r="Z20" s="162"/>
      <c r="AA20" s="162"/>
      <c r="AB20" s="154">
        <f>Data!$G$5</f>
        <v>0</v>
      </c>
      <c r="AC20" s="154"/>
      <c r="AD20" s="154"/>
      <c r="AE20" s="154"/>
      <c r="AF20" s="154"/>
      <c r="AG20" s="174">
        <f>Data!$H$5</f>
        <v>0</v>
      </c>
      <c r="AH20" s="175"/>
      <c r="AI20" s="175"/>
      <c r="AJ20" s="175"/>
      <c r="AK20" s="175"/>
      <c r="AL20" s="176"/>
      <c r="AM20" s="178">
        <f>Data!$I$5</f>
        <v>0</v>
      </c>
      <c r="AN20" s="179"/>
      <c r="AO20" s="179"/>
      <c r="AP20" s="179"/>
      <c r="AQ20" s="179"/>
      <c r="AR20" s="180"/>
      <c r="AS20" s="155">
        <f>Data!$J$5</f>
        <v>0</v>
      </c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7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97"/>
      <c r="E21" s="197"/>
      <c r="F21" s="197"/>
      <c r="G21" s="197"/>
      <c r="H21" s="197"/>
      <c r="I21" s="197"/>
      <c r="J21" s="197"/>
      <c r="K21" s="197"/>
      <c r="L21" s="178">
        <f>Data!$D$6</f>
        <v>0</v>
      </c>
      <c r="M21" s="179"/>
      <c r="N21" s="179"/>
      <c r="O21" s="179"/>
      <c r="P21" s="179"/>
      <c r="Q21" s="180"/>
      <c r="R21" s="162">
        <f>Data!$E$6</f>
        <v>0</v>
      </c>
      <c r="S21" s="162"/>
      <c r="T21" s="162"/>
      <c r="U21" s="162"/>
      <c r="V21" s="162"/>
      <c r="W21" s="162" t="str">
        <f>Data!$F$6</f>
        <v> </v>
      </c>
      <c r="X21" s="162"/>
      <c r="Y21" s="162"/>
      <c r="Z21" s="162"/>
      <c r="AA21" s="162"/>
      <c r="AB21" s="154">
        <f>Data!$G$6</f>
        <v>0</v>
      </c>
      <c r="AC21" s="154"/>
      <c r="AD21" s="154"/>
      <c r="AE21" s="154"/>
      <c r="AF21" s="154"/>
      <c r="AG21" s="174">
        <f>Data!$H$6</f>
        <v>0</v>
      </c>
      <c r="AH21" s="175"/>
      <c r="AI21" s="175"/>
      <c r="AJ21" s="175"/>
      <c r="AK21" s="175"/>
      <c r="AL21" s="176"/>
      <c r="AM21" s="178">
        <f>Data!$I$6</f>
        <v>0</v>
      </c>
      <c r="AN21" s="179"/>
      <c r="AO21" s="179"/>
      <c r="AP21" s="179"/>
      <c r="AQ21" s="179"/>
      <c r="AR21" s="180"/>
      <c r="AS21" s="155">
        <f>Data!$J$6</f>
        <v>0</v>
      </c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7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97"/>
      <c r="E22" s="197"/>
      <c r="F22" s="197"/>
      <c r="G22" s="197"/>
      <c r="H22" s="197"/>
      <c r="I22" s="197"/>
      <c r="J22" s="197"/>
      <c r="K22" s="197"/>
      <c r="L22" s="178">
        <f>Data!$D$7</f>
        <v>0</v>
      </c>
      <c r="M22" s="179"/>
      <c r="N22" s="179"/>
      <c r="O22" s="179"/>
      <c r="P22" s="179"/>
      <c r="Q22" s="180"/>
      <c r="R22" s="162">
        <f>Data!$E$7</f>
        <v>0</v>
      </c>
      <c r="S22" s="162"/>
      <c r="T22" s="162"/>
      <c r="U22" s="162"/>
      <c r="V22" s="162"/>
      <c r="W22" s="162" t="str">
        <f>Data!$F$7</f>
        <v> </v>
      </c>
      <c r="X22" s="162"/>
      <c r="Y22" s="162"/>
      <c r="Z22" s="162"/>
      <c r="AA22" s="162"/>
      <c r="AB22" s="154">
        <f>Data!$G$7</f>
        <v>0</v>
      </c>
      <c r="AC22" s="154"/>
      <c r="AD22" s="154"/>
      <c r="AE22" s="154"/>
      <c r="AF22" s="154"/>
      <c r="AG22" s="174">
        <f>Data!$H$7</f>
        <v>0</v>
      </c>
      <c r="AH22" s="175"/>
      <c r="AI22" s="175"/>
      <c r="AJ22" s="175"/>
      <c r="AK22" s="175"/>
      <c r="AL22" s="176"/>
      <c r="AM22" s="178">
        <f>Data!$I$7</f>
        <v>0</v>
      </c>
      <c r="AN22" s="179"/>
      <c r="AO22" s="179"/>
      <c r="AP22" s="179"/>
      <c r="AQ22" s="179"/>
      <c r="AR22" s="180"/>
      <c r="AS22" s="155">
        <f>Data!$J$7</f>
        <v>0</v>
      </c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7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97"/>
      <c r="E23" s="197"/>
      <c r="F23" s="197"/>
      <c r="G23" s="197"/>
      <c r="H23" s="197"/>
      <c r="I23" s="197"/>
      <c r="J23" s="197"/>
      <c r="K23" s="197"/>
      <c r="L23" s="178">
        <f>Data!$D$8</f>
        <v>0</v>
      </c>
      <c r="M23" s="179"/>
      <c r="N23" s="179"/>
      <c r="O23" s="179"/>
      <c r="P23" s="179"/>
      <c r="Q23" s="180"/>
      <c r="R23" s="162">
        <f>Data!$E$8</f>
        <v>0</v>
      </c>
      <c r="S23" s="162"/>
      <c r="T23" s="162"/>
      <c r="U23" s="162"/>
      <c r="V23" s="162"/>
      <c r="W23" s="162" t="str">
        <f>Data!$F$8</f>
        <v> </v>
      </c>
      <c r="X23" s="162"/>
      <c r="Y23" s="162"/>
      <c r="Z23" s="162"/>
      <c r="AA23" s="162"/>
      <c r="AB23" s="154">
        <f>Data!$G$8</f>
        <v>0</v>
      </c>
      <c r="AC23" s="154"/>
      <c r="AD23" s="154"/>
      <c r="AE23" s="154"/>
      <c r="AF23" s="154"/>
      <c r="AG23" s="174">
        <f>Data!$H$8</f>
        <v>0</v>
      </c>
      <c r="AH23" s="175"/>
      <c r="AI23" s="175"/>
      <c r="AJ23" s="175"/>
      <c r="AK23" s="175"/>
      <c r="AL23" s="176"/>
      <c r="AM23" s="178">
        <f>Data!$I$8</f>
        <v>0</v>
      </c>
      <c r="AN23" s="179"/>
      <c r="AO23" s="179"/>
      <c r="AP23" s="179"/>
      <c r="AQ23" s="179"/>
      <c r="AR23" s="180"/>
      <c r="AS23" s="155">
        <f>Data!$J$8</f>
        <v>0</v>
      </c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7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97"/>
      <c r="E24" s="197"/>
      <c r="F24" s="197"/>
      <c r="G24" s="197"/>
      <c r="H24" s="197"/>
      <c r="I24" s="197"/>
      <c r="J24" s="197"/>
      <c r="K24" s="197"/>
      <c r="L24" s="178">
        <f>Data!$D$9</f>
        <v>0</v>
      </c>
      <c r="M24" s="179"/>
      <c r="N24" s="179"/>
      <c r="O24" s="179"/>
      <c r="P24" s="179"/>
      <c r="Q24" s="180"/>
      <c r="R24" s="162">
        <f>Data!$E$9</f>
        <v>0</v>
      </c>
      <c r="S24" s="162"/>
      <c r="T24" s="162"/>
      <c r="U24" s="162"/>
      <c r="V24" s="162"/>
      <c r="W24" s="162" t="str">
        <f>Data!$F$9</f>
        <v> </v>
      </c>
      <c r="X24" s="162"/>
      <c r="Y24" s="162"/>
      <c r="Z24" s="162"/>
      <c r="AA24" s="162"/>
      <c r="AB24" s="154">
        <f>Data!$G$9</f>
        <v>0</v>
      </c>
      <c r="AC24" s="154"/>
      <c r="AD24" s="154"/>
      <c r="AE24" s="154"/>
      <c r="AF24" s="154"/>
      <c r="AG24" s="174">
        <f>Data!$H$9</f>
        <v>0</v>
      </c>
      <c r="AH24" s="175"/>
      <c r="AI24" s="175"/>
      <c r="AJ24" s="175"/>
      <c r="AK24" s="175"/>
      <c r="AL24" s="176"/>
      <c r="AM24" s="178">
        <f>Data!$I$9</f>
        <v>0</v>
      </c>
      <c r="AN24" s="179"/>
      <c r="AO24" s="179"/>
      <c r="AP24" s="179"/>
      <c r="AQ24" s="179"/>
      <c r="AR24" s="180"/>
      <c r="AS24" s="155">
        <f>Data!$J$9</f>
        <v>0</v>
      </c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7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97"/>
      <c r="E25" s="197"/>
      <c r="F25" s="197"/>
      <c r="G25" s="197"/>
      <c r="H25" s="197"/>
      <c r="I25" s="197"/>
      <c r="J25" s="197"/>
      <c r="K25" s="197"/>
      <c r="L25" s="178">
        <f>Data!$D$10</f>
        <v>0</v>
      </c>
      <c r="M25" s="179"/>
      <c r="N25" s="179"/>
      <c r="O25" s="179"/>
      <c r="P25" s="179"/>
      <c r="Q25" s="180"/>
      <c r="R25" s="162">
        <f>Data!$E$10</f>
        <v>0</v>
      </c>
      <c r="S25" s="162"/>
      <c r="T25" s="162"/>
      <c r="U25" s="162"/>
      <c r="V25" s="162"/>
      <c r="W25" s="162" t="str">
        <f>Data!$F$10</f>
        <v> </v>
      </c>
      <c r="X25" s="162"/>
      <c r="Y25" s="162"/>
      <c r="Z25" s="162"/>
      <c r="AA25" s="162"/>
      <c r="AB25" s="154">
        <f>Data!$G$10</f>
        <v>0</v>
      </c>
      <c r="AC25" s="154"/>
      <c r="AD25" s="154"/>
      <c r="AE25" s="154"/>
      <c r="AF25" s="154"/>
      <c r="AG25" s="174">
        <f>Data!$H$10</f>
        <v>0</v>
      </c>
      <c r="AH25" s="175"/>
      <c r="AI25" s="175"/>
      <c r="AJ25" s="175"/>
      <c r="AK25" s="175"/>
      <c r="AL25" s="176"/>
      <c r="AM25" s="178">
        <f>Data!$I$10</f>
        <v>0</v>
      </c>
      <c r="AN25" s="179"/>
      <c r="AO25" s="179"/>
      <c r="AP25" s="179"/>
      <c r="AQ25" s="179"/>
      <c r="AR25" s="180"/>
      <c r="AS25" s="155">
        <f>Data!$J$10</f>
        <v>0</v>
      </c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7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97"/>
      <c r="E26" s="197"/>
      <c r="F26" s="197"/>
      <c r="G26" s="197"/>
      <c r="H26" s="197"/>
      <c r="I26" s="197"/>
      <c r="J26" s="197"/>
      <c r="K26" s="197"/>
      <c r="L26" s="178">
        <f>Data!$D$11</f>
        <v>0</v>
      </c>
      <c r="M26" s="179"/>
      <c r="N26" s="179"/>
      <c r="O26" s="179"/>
      <c r="P26" s="179"/>
      <c r="Q26" s="180"/>
      <c r="R26" s="162">
        <f>Data!$E$11</f>
        <v>0</v>
      </c>
      <c r="S26" s="162"/>
      <c r="T26" s="162"/>
      <c r="U26" s="162"/>
      <c r="V26" s="162"/>
      <c r="W26" s="162" t="str">
        <f>Data!$F$11</f>
        <v> </v>
      </c>
      <c r="X26" s="162"/>
      <c r="Y26" s="162"/>
      <c r="Z26" s="162"/>
      <c r="AA26" s="162"/>
      <c r="AB26" s="154">
        <f>Data!$G$11</f>
        <v>0</v>
      </c>
      <c r="AC26" s="154"/>
      <c r="AD26" s="154"/>
      <c r="AE26" s="154"/>
      <c r="AF26" s="154"/>
      <c r="AG26" s="174">
        <f>Data!$H$11</f>
        <v>0</v>
      </c>
      <c r="AH26" s="175"/>
      <c r="AI26" s="175"/>
      <c r="AJ26" s="175"/>
      <c r="AK26" s="175"/>
      <c r="AL26" s="176"/>
      <c r="AM26" s="178">
        <f>Data!$I$11</f>
        <v>0</v>
      </c>
      <c r="AN26" s="179"/>
      <c r="AO26" s="179"/>
      <c r="AP26" s="179"/>
      <c r="AQ26" s="179"/>
      <c r="AR26" s="180"/>
      <c r="AS26" s="155">
        <f>Data!$J$11</f>
        <v>0</v>
      </c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7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97"/>
      <c r="E27" s="197"/>
      <c r="F27" s="197"/>
      <c r="G27" s="197"/>
      <c r="H27" s="197"/>
      <c r="I27" s="197"/>
      <c r="J27" s="197"/>
      <c r="K27" s="197"/>
      <c r="L27" s="178">
        <f>Data!$D$12</f>
        <v>0</v>
      </c>
      <c r="M27" s="179"/>
      <c r="N27" s="179"/>
      <c r="O27" s="179"/>
      <c r="P27" s="179"/>
      <c r="Q27" s="180"/>
      <c r="R27" s="162">
        <f>Data!$E$12</f>
        <v>0</v>
      </c>
      <c r="S27" s="162"/>
      <c r="T27" s="162"/>
      <c r="U27" s="162"/>
      <c r="V27" s="162"/>
      <c r="W27" s="162" t="str">
        <f>Data!$F$12</f>
        <v> </v>
      </c>
      <c r="X27" s="162"/>
      <c r="Y27" s="162"/>
      <c r="Z27" s="162"/>
      <c r="AA27" s="162"/>
      <c r="AB27" s="154">
        <f>Data!$G$12</f>
        <v>0</v>
      </c>
      <c r="AC27" s="154"/>
      <c r="AD27" s="154"/>
      <c r="AE27" s="154"/>
      <c r="AF27" s="154"/>
      <c r="AG27" s="174">
        <f>Data!$H$12</f>
        <v>0</v>
      </c>
      <c r="AH27" s="175"/>
      <c r="AI27" s="175"/>
      <c r="AJ27" s="175"/>
      <c r="AK27" s="175"/>
      <c r="AL27" s="176"/>
      <c r="AM27" s="178">
        <f>Data!$I$12</f>
        <v>0</v>
      </c>
      <c r="AN27" s="179"/>
      <c r="AO27" s="179"/>
      <c r="AP27" s="179"/>
      <c r="AQ27" s="179"/>
      <c r="AR27" s="180"/>
      <c r="AS27" s="155">
        <f>Data!$J$12</f>
        <v>0</v>
      </c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7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97"/>
      <c r="E28" s="197"/>
      <c r="F28" s="197"/>
      <c r="G28" s="197"/>
      <c r="H28" s="197"/>
      <c r="I28" s="197"/>
      <c r="J28" s="197"/>
      <c r="K28" s="197"/>
      <c r="L28" s="178">
        <f>Data!$D$13</f>
        <v>0</v>
      </c>
      <c r="M28" s="179"/>
      <c r="N28" s="179"/>
      <c r="O28" s="179"/>
      <c r="P28" s="179"/>
      <c r="Q28" s="180"/>
      <c r="R28" s="162">
        <f>Data!$E$13</f>
        <v>0</v>
      </c>
      <c r="S28" s="162"/>
      <c r="T28" s="162"/>
      <c r="U28" s="162"/>
      <c r="V28" s="162"/>
      <c r="W28" s="162" t="str">
        <f>Data!$F$13</f>
        <v> </v>
      </c>
      <c r="X28" s="162"/>
      <c r="Y28" s="162"/>
      <c r="Z28" s="162"/>
      <c r="AA28" s="162"/>
      <c r="AB28" s="154">
        <f>Data!$G$13</f>
        <v>0</v>
      </c>
      <c r="AC28" s="154"/>
      <c r="AD28" s="154"/>
      <c r="AE28" s="154"/>
      <c r="AF28" s="154"/>
      <c r="AG28" s="174">
        <f>Data!$H$13</f>
        <v>0</v>
      </c>
      <c r="AH28" s="175"/>
      <c r="AI28" s="175"/>
      <c r="AJ28" s="175"/>
      <c r="AK28" s="175"/>
      <c r="AL28" s="176"/>
      <c r="AM28" s="178">
        <f>Data!$I$13</f>
        <v>0</v>
      </c>
      <c r="AN28" s="179"/>
      <c r="AO28" s="179"/>
      <c r="AP28" s="179"/>
      <c r="AQ28" s="179"/>
      <c r="AR28" s="180"/>
      <c r="AS28" s="155">
        <f>Data!$J$13</f>
        <v>0</v>
      </c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7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97"/>
      <c r="E29" s="197"/>
      <c r="F29" s="197"/>
      <c r="G29" s="197"/>
      <c r="H29" s="197"/>
      <c r="I29" s="197"/>
      <c r="J29" s="197"/>
      <c r="K29" s="197"/>
      <c r="L29" s="178">
        <f>Data!$D$14</f>
        <v>0</v>
      </c>
      <c r="M29" s="179"/>
      <c r="N29" s="179"/>
      <c r="O29" s="179"/>
      <c r="P29" s="179"/>
      <c r="Q29" s="180"/>
      <c r="R29" s="162">
        <f>Data!$E$14</f>
        <v>0</v>
      </c>
      <c r="S29" s="162"/>
      <c r="T29" s="162"/>
      <c r="U29" s="162"/>
      <c r="V29" s="162"/>
      <c r="W29" s="162" t="str">
        <f>Data!$F$14</f>
        <v> </v>
      </c>
      <c r="X29" s="162"/>
      <c r="Y29" s="162"/>
      <c r="Z29" s="162"/>
      <c r="AA29" s="162"/>
      <c r="AB29" s="154">
        <f>Data!$G$14</f>
        <v>0</v>
      </c>
      <c r="AC29" s="154"/>
      <c r="AD29" s="154"/>
      <c r="AE29" s="154"/>
      <c r="AF29" s="154"/>
      <c r="AG29" s="174">
        <f>Data!$H$14</f>
        <v>0</v>
      </c>
      <c r="AH29" s="175"/>
      <c r="AI29" s="175"/>
      <c r="AJ29" s="175"/>
      <c r="AK29" s="175"/>
      <c r="AL29" s="176"/>
      <c r="AM29" s="178">
        <f>Data!$I$14</f>
        <v>0</v>
      </c>
      <c r="AN29" s="179"/>
      <c r="AO29" s="179"/>
      <c r="AP29" s="179"/>
      <c r="AQ29" s="179"/>
      <c r="AR29" s="180"/>
      <c r="AS29" s="155">
        <f>Data!$J$14</f>
        <v>0</v>
      </c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7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97"/>
      <c r="E30" s="197"/>
      <c r="F30" s="197"/>
      <c r="G30" s="197"/>
      <c r="H30" s="197"/>
      <c r="I30" s="197"/>
      <c r="J30" s="197"/>
      <c r="K30" s="197"/>
      <c r="L30" s="178">
        <f>Data!$D$15</f>
        <v>0</v>
      </c>
      <c r="M30" s="179"/>
      <c r="N30" s="179"/>
      <c r="O30" s="179"/>
      <c r="P30" s="179"/>
      <c r="Q30" s="180"/>
      <c r="R30" s="162">
        <f>Data!$E$15</f>
        <v>0</v>
      </c>
      <c r="S30" s="162"/>
      <c r="T30" s="162"/>
      <c r="U30" s="162"/>
      <c r="V30" s="162"/>
      <c r="W30" s="162" t="str">
        <f>Data!$F$15</f>
        <v> </v>
      </c>
      <c r="X30" s="162"/>
      <c r="Y30" s="162"/>
      <c r="Z30" s="162"/>
      <c r="AA30" s="162"/>
      <c r="AB30" s="154">
        <f>Data!$G$15</f>
        <v>0</v>
      </c>
      <c r="AC30" s="154"/>
      <c r="AD30" s="154"/>
      <c r="AE30" s="154"/>
      <c r="AF30" s="154"/>
      <c r="AG30" s="174">
        <f>Data!$H$15</f>
        <v>0</v>
      </c>
      <c r="AH30" s="175"/>
      <c r="AI30" s="175"/>
      <c r="AJ30" s="175"/>
      <c r="AK30" s="175"/>
      <c r="AL30" s="176"/>
      <c r="AM30" s="178">
        <f>Data!$I$15</f>
        <v>0</v>
      </c>
      <c r="AN30" s="179"/>
      <c r="AO30" s="179"/>
      <c r="AP30" s="179"/>
      <c r="AQ30" s="179"/>
      <c r="AR30" s="180"/>
      <c r="AS30" s="155">
        <f>Data!$J$15</f>
        <v>0</v>
      </c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7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97"/>
      <c r="E31" s="197"/>
      <c r="F31" s="197"/>
      <c r="G31" s="197"/>
      <c r="H31" s="197"/>
      <c r="I31" s="197"/>
      <c r="J31" s="197"/>
      <c r="K31" s="197"/>
      <c r="L31" s="178">
        <f>Data!$D$16</f>
        <v>0</v>
      </c>
      <c r="M31" s="179"/>
      <c r="N31" s="179"/>
      <c r="O31" s="179"/>
      <c r="P31" s="179"/>
      <c r="Q31" s="180"/>
      <c r="R31" s="162">
        <f>Data!$E$16</f>
        <v>0</v>
      </c>
      <c r="S31" s="162"/>
      <c r="T31" s="162"/>
      <c r="U31" s="162"/>
      <c r="V31" s="162"/>
      <c r="W31" s="162" t="str">
        <f>Data!$F$16</f>
        <v> </v>
      </c>
      <c r="X31" s="162"/>
      <c r="Y31" s="162"/>
      <c r="Z31" s="162"/>
      <c r="AA31" s="162"/>
      <c r="AB31" s="154">
        <f>Data!$G$16</f>
        <v>0</v>
      </c>
      <c r="AC31" s="154"/>
      <c r="AD31" s="154"/>
      <c r="AE31" s="154"/>
      <c r="AF31" s="154"/>
      <c r="AG31" s="174">
        <f>Data!$H$16</f>
        <v>0</v>
      </c>
      <c r="AH31" s="175"/>
      <c r="AI31" s="175"/>
      <c r="AJ31" s="175"/>
      <c r="AK31" s="175"/>
      <c r="AL31" s="176"/>
      <c r="AM31" s="178">
        <f>Data!$I$16</f>
        <v>0</v>
      </c>
      <c r="AN31" s="179"/>
      <c r="AO31" s="179"/>
      <c r="AP31" s="179"/>
      <c r="AQ31" s="179"/>
      <c r="AR31" s="180"/>
      <c r="AS31" s="155">
        <f>Data!$J$16</f>
        <v>0</v>
      </c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7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97"/>
      <c r="E32" s="197"/>
      <c r="F32" s="197"/>
      <c r="G32" s="197"/>
      <c r="H32" s="197"/>
      <c r="I32" s="197"/>
      <c r="J32" s="197"/>
      <c r="K32" s="197"/>
      <c r="L32" s="178">
        <f>Data!$D$17</f>
        <v>0</v>
      </c>
      <c r="M32" s="179"/>
      <c r="N32" s="179"/>
      <c r="O32" s="179"/>
      <c r="P32" s="179"/>
      <c r="Q32" s="180"/>
      <c r="R32" s="162">
        <f>Data!$E$17</f>
        <v>0</v>
      </c>
      <c r="S32" s="162"/>
      <c r="T32" s="162"/>
      <c r="U32" s="162"/>
      <c r="V32" s="162"/>
      <c r="W32" s="162" t="str">
        <f>Data!$F$17</f>
        <v> </v>
      </c>
      <c r="X32" s="162"/>
      <c r="Y32" s="162"/>
      <c r="Z32" s="162"/>
      <c r="AA32" s="162"/>
      <c r="AB32" s="154">
        <f>Data!$G$17</f>
        <v>0</v>
      </c>
      <c r="AC32" s="154"/>
      <c r="AD32" s="154"/>
      <c r="AE32" s="154"/>
      <c r="AF32" s="154"/>
      <c r="AG32" s="174">
        <f>Data!$H$17</f>
        <v>0</v>
      </c>
      <c r="AH32" s="175"/>
      <c r="AI32" s="175"/>
      <c r="AJ32" s="175"/>
      <c r="AK32" s="175"/>
      <c r="AL32" s="176"/>
      <c r="AM32" s="178">
        <f>Data!$I$17</f>
        <v>0</v>
      </c>
      <c r="AN32" s="179"/>
      <c r="AO32" s="179"/>
      <c r="AP32" s="179"/>
      <c r="AQ32" s="179"/>
      <c r="AR32" s="180"/>
      <c r="AS32" s="155">
        <f>Data!$J$17</f>
        <v>0</v>
      </c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7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97"/>
      <c r="E33" s="197"/>
      <c r="F33" s="197"/>
      <c r="G33" s="197"/>
      <c r="H33" s="197"/>
      <c r="I33" s="197"/>
      <c r="J33" s="197"/>
      <c r="K33" s="197"/>
      <c r="L33" s="178">
        <f>Data!$D$18</f>
        <v>0</v>
      </c>
      <c r="M33" s="179"/>
      <c r="N33" s="179"/>
      <c r="O33" s="179"/>
      <c r="P33" s="179"/>
      <c r="Q33" s="180"/>
      <c r="R33" s="162">
        <f>Data!$E$18</f>
        <v>0</v>
      </c>
      <c r="S33" s="162"/>
      <c r="T33" s="162"/>
      <c r="U33" s="162"/>
      <c r="V33" s="162"/>
      <c r="W33" s="162" t="str">
        <f>Data!$F$18</f>
        <v> </v>
      </c>
      <c r="X33" s="162"/>
      <c r="Y33" s="162"/>
      <c r="Z33" s="162"/>
      <c r="AA33" s="162"/>
      <c r="AB33" s="154">
        <f>Data!$G$18</f>
        <v>0</v>
      </c>
      <c r="AC33" s="154"/>
      <c r="AD33" s="154"/>
      <c r="AE33" s="154"/>
      <c r="AF33" s="154"/>
      <c r="AG33" s="174">
        <f>Data!$H$18</f>
        <v>0</v>
      </c>
      <c r="AH33" s="175"/>
      <c r="AI33" s="175"/>
      <c r="AJ33" s="175"/>
      <c r="AK33" s="175"/>
      <c r="AL33" s="176"/>
      <c r="AM33" s="178">
        <f>Data!$I$18</f>
        <v>0</v>
      </c>
      <c r="AN33" s="179"/>
      <c r="AO33" s="179"/>
      <c r="AP33" s="179"/>
      <c r="AQ33" s="179"/>
      <c r="AR33" s="180"/>
      <c r="AS33" s="155">
        <f>Data!$J$18</f>
        <v>0</v>
      </c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7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97"/>
      <c r="E34" s="197"/>
      <c r="F34" s="197"/>
      <c r="G34" s="197"/>
      <c r="H34" s="197"/>
      <c r="I34" s="197"/>
      <c r="J34" s="197"/>
      <c r="K34" s="197"/>
      <c r="L34" s="178">
        <f>Data!$D$19</f>
        <v>0</v>
      </c>
      <c r="M34" s="179"/>
      <c r="N34" s="179"/>
      <c r="O34" s="179"/>
      <c r="P34" s="179"/>
      <c r="Q34" s="180"/>
      <c r="R34" s="162">
        <f>Data!$E$19</f>
        <v>0</v>
      </c>
      <c r="S34" s="162"/>
      <c r="T34" s="162"/>
      <c r="U34" s="162"/>
      <c r="V34" s="162"/>
      <c r="W34" s="162" t="str">
        <f>Data!$F$19</f>
        <v> </v>
      </c>
      <c r="X34" s="162"/>
      <c r="Y34" s="162"/>
      <c r="Z34" s="162"/>
      <c r="AA34" s="162"/>
      <c r="AB34" s="154">
        <f>Data!$G$19</f>
        <v>0</v>
      </c>
      <c r="AC34" s="154"/>
      <c r="AD34" s="154"/>
      <c r="AE34" s="154"/>
      <c r="AF34" s="154"/>
      <c r="AG34" s="174">
        <f>Data!$H$19</f>
        <v>0</v>
      </c>
      <c r="AH34" s="175"/>
      <c r="AI34" s="175"/>
      <c r="AJ34" s="175"/>
      <c r="AK34" s="175"/>
      <c r="AL34" s="176"/>
      <c r="AM34" s="178">
        <f>Data!$I$19</f>
        <v>0</v>
      </c>
      <c r="AN34" s="179"/>
      <c r="AO34" s="179"/>
      <c r="AP34" s="179"/>
      <c r="AQ34" s="179"/>
      <c r="AR34" s="180"/>
      <c r="AS34" s="155">
        <f>Data!$J$19</f>
        <v>0</v>
      </c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7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97"/>
      <c r="E35" s="197"/>
      <c r="F35" s="197"/>
      <c r="G35" s="197"/>
      <c r="H35" s="197"/>
      <c r="I35" s="197"/>
      <c r="J35" s="197"/>
      <c r="K35" s="197"/>
      <c r="L35" s="178">
        <f>Data!$D$20</f>
        <v>0</v>
      </c>
      <c r="M35" s="179"/>
      <c r="N35" s="179"/>
      <c r="O35" s="179"/>
      <c r="P35" s="179"/>
      <c r="Q35" s="180"/>
      <c r="R35" s="162">
        <f>Data!$E$20</f>
        <v>0</v>
      </c>
      <c r="S35" s="162"/>
      <c r="T35" s="162"/>
      <c r="U35" s="162"/>
      <c r="V35" s="162"/>
      <c r="W35" s="162" t="str">
        <f>Data!$F$20</f>
        <v> </v>
      </c>
      <c r="X35" s="162"/>
      <c r="Y35" s="162"/>
      <c r="Z35" s="162"/>
      <c r="AA35" s="162"/>
      <c r="AB35" s="154">
        <f>Data!$G$20</f>
        <v>0</v>
      </c>
      <c r="AC35" s="154"/>
      <c r="AD35" s="154"/>
      <c r="AE35" s="154"/>
      <c r="AF35" s="154"/>
      <c r="AG35" s="174">
        <f>Data!$H$20</f>
        <v>0</v>
      </c>
      <c r="AH35" s="175"/>
      <c r="AI35" s="175"/>
      <c r="AJ35" s="175"/>
      <c r="AK35" s="175"/>
      <c r="AL35" s="176"/>
      <c r="AM35" s="178">
        <f>Data!$I$20</f>
        <v>0</v>
      </c>
      <c r="AN35" s="179"/>
      <c r="AO35" s="179"/>
      <c r="AP35" s="179"/>
      <c r="AQ35" s="179"/>
      <c r="AR35" s="180"/>
      <c r="AS35" s="155">
        <f>Data!$J$20</f>
        <v>0</v>
      </c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7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97"/>
      <c r="E36" s="197"/>
      <c r="F36" s="197"/>
      <c r="G36" s="197"/>
      <c r="H36" s="197"/>
      <c r="I36" s="197"/>
      <c r="J36" s="197"/>
      <c r="K36" s="197"/>
      <c r="L36" s="178">
        <f>Data!$D$21</f>
        <v>0</v>
      </c>
      <c r="M36" s="179"/>
      <c r="N36" s="179"/>
      <c r="O36" s="179"/>
      <c r="P36" s="179"/>
      <c r="Q36" s="180"/>
      <c r="R36" s="162">
        <f>Data!$E$21</f>
        <v>0</v>
      </c>
      <c r="S36" s="162"/>
      <c r="T36" s="162"/>
      <c r="U36" s="162"/>
      <c r="V36" s="162"/>
      <c r="W36" s="162" t="str">
        <f>Data!$F$21</f>
        <v> </v>
      </c>
      <c r="X36" s="162"/>
      <c r="Y36" s="162"/>
      <c r="Z36" s="162"/>
      <c r="AA36" s="162"/>
      <c r="AB36" s="154">
        <f>Data!$G$21</f>
        <v>0</v>
      </c>
      <c r="AC36" s="154"/>
      <c r="AD36" s="154"/>
      <c r="AE36" s="154"/>
      <c r="AF36" s="154"/>
      <c r="AG36" s="174">
        <f>Data!$H$21</f>
        <v>0</v>
      </c>
      <c r="AH36" s="175"/>
      <c r="AI36" s="175"/>
      <c r="AJ36" s="175"/>
      <c r="AK36" s="175"/>
      <c r="AL36" s="176"/>
      <c r="AM36" s="178">
        <f>Data!$I$21</f>
        <v>0</v>
      </c>
      <c r="AN36" s="179"/>
      <c r="AO36" s="179"/>
      <c r="AP36" s="179"/>
      <c r="AQ36" s="179"/>
      <c r="AR36" s="180"/>
      <c r="AS36" s="155">
        <f>Data!$J$21</f>
        <v>0</v>
      </c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7"/>
      <c r="BN36" s="2"/>
      <c r="BO36" s="14"/>
      <c r="BP36" s="12"/>
      <c r="BQ36" s="12"/>
    </row>
    <row r="37" x14ac:dyDescent="0.2">
      <c r="A37" s="1"/>
      <c r="B37" s="2"/>
      <c r="C37" s="168">
        <v>5000</v>
      </c>
      <c r="D37" s="169"/>
      <c r="E37" s="169"/>
      <c r="F37" s="169"/>
      <c r="G37" s="169"/>
      <c r="H37" s="169"/>
      <c r="I37" s="169"/>
      <c r="J37" s="169"/>
      <c r="K37" s="169"/>
      <c r="L37" s="200">
        <f>Data!$D$22</f>
        <v>0</v>
      </c>
      <c r="M37" s="201"/>
      <c r="N37" s="201"/>
      <c r="O37" s="201"/>
      <c r="P37" s="201"/>
      <c r="Q37" s="202"/>
      <c r="R37" s="164">
        <f>Data!$E$22</f>
        <v>0</v>
      </c>
      <c r="S37" s="164"/>
      <c r="T37" s="164"/>
      <c r="U37" s="164"/>
      <c r="V37" s="164"/>
      <c r="W37" s="164" t="str">
        <f>Data!$F$22</f>
        <v> </v>
      </c>
      <c r="X37" s="164"/>
      <c r="Y37" s="164"/>
      <c r="Z37" s="164"/>
      <c r="AA37" s="164"/>
      <c r="AB37" s="206">
        <f>Data!$G$22</f>
        <v>0</v>
      </c>
      <c r="AC37" s="206"/>
      <c r="AD37" s="206"/>
      <c r="AE37" s="206"/>
      <c r="AF37" s="206"/>
      <c r="AG37" s="203">
        <f>Data!$H$22</f>
        <v>0</v>
      </c>
      <c r="AH37" s="204"/>
      <c r="AI37" s="204"/>
      <c r="AJ37" s="204"/>
      <c r="AK37" s="204"/>
      <c r="AL37" s="205"/>
      <c r="AM37" s="200">
        <f>Data!$I$22</f>
        <v>0</v>
      </c>
      <c r="AN37" s="201"/>
      <c r="AO37" s="201"/>
      <c r="AP37" s="201"/>
      <c r="AQ37" s="201"/>
      <c r="AR37" s="202"/>
      <c r="AS37" s="159">
        <f>Data!$J$22</f>
        <v>0</v>
      </c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  <c r="BI37" s="160"/>
      <c r="BJ37" s="160"/>
      <c r="BK37" s="160"/>
      <c r="BL37" s="160"/>
      <c r="BM37" s="161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0">
        <f>Data!$E$39</f>
        <v>0</v>
      </c>
      <c r="V40" s="190"/>
      <c r="W40" s="190"/>
      <c r="X40" s="190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7">
        <f>Data!$E$38</f>
        <v>0</v>
      </c>
      <c r="V41" s="197"/>
      <c r="W41" s="197"/>
      <c r="X41" s="19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9">
        <f>Data!$E$37</f>
        <v>0</v>
      </c>
      <c r="V42" s="199"/>
      <c r="W42" s="199"/>
      <c r="X42" s="199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99">
        <f>Data!$E$36</f>
        <v>0</v>
      </c>
      <c r="V43" s="199"/>
      <c r="W43" s="199"/>
      <c r="X43" s="199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6">
        <f>Data!$B$55</f>
        <v>0</v>
      </c>
      <c r="B45" s="187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7"/>
      <c r="W45" s="187"/>
      <c r="X45" s="187"/>
      <c r="Y45" s="187"/>
      <c r="Z45" s="187"/>
      <c r="AA45" s="187"/>
      <c r="AB45" s="187"/>
      <c r="AC45" s="187"/>
      <c r="AD45" s="187"/>
      <c r="AE45" s="187"/>
      <c r="AF45" s="187"/>
      <c r="AG45" s="187"/>
      <c r="AH45" s="187"/>
      <c r="AI45" s="187"/>
      <c r="AJ45" s="187"/>
      <c r="AK45" s="187"/>
      <c r="AL45" s="187"/>
      <c r="AM45" s="187"/>
      <c r="AN45" s="187"/>
      <c r="AO45" s="187"/>
      <c r="AP45" s="187"/>
      <c r="AQ45" s="187"/>
      <c r="AR45" s="187"/>
      <c r="AS45" s="187"/>
      <c r="AT45" s="187"/>
      <c r="AU45" s="187"/>
      <c r="AV45" s="187"/>
      <c r="AW45" s="187"/>
      <c r="AX45" s="187"/>
      <c r="AY45" s="187"/>
      <c r="AZ45" s="187"/>
      <c r="BA45" s="187"/>
      <c r="BB45" s="187"/>
      <c r="BC45" s="187"/>
      <c r="BD45" s="187"/>
      <c r="BE45" s="187"/>
      <c r="BF45" s="187"/>
      <c r="BG45" s="187"/>
      <c r="BH45" s="187"/>
      <c r="BI45" s="187"/>
      <c r="BJ45" s="187"/>
      <c r="BK45" s="187"/>
      <c r="BL45" s="187"/>
      <c r="BM45" s="187"/>
      <c r="BN45" s="187"/>
      <c r="BO45" s="188"/>
      <c r="BP45" s="12"/>
      <c r="BQ45" s="12"/>
    </row>
    <row r="46" x14ac:dyDescent="0.2">
      <c r="A46" s="186"/>
      <c r="B46" s="187"/>
      <c r="C46" s="187"/>
      <c r="D46" s="187"/>
      <c r="E46" s="187"/>
      <c r="F46" s="187"/>
      <c r="G46" s="187"/>
      <c r="H46" s="187"/>
      <c r="I46" s="187"/>
      <c r="J46" s="187"/>
      <c r="K46" s="187"/>
      <c r="L46" s="187"/>
      <c r="M46" s="187"/>
      <c r="N46" s="187"/>
      <c r="O46" s="187"/>
      <c r="P46" s="187"/>
      <c r="Q46" s="187"/>
      <c r="R46" s="187"/>
      <c r="S46" s="187"/>
      <c r="T46" s="187"/>
      <c r="U46" s="187"/>
      <c r="V46" s="187"/>
      <c r="W46" s="187"/>
      <c r="X46" s="187"/>
      <c r="Y46" s="187"/>
      <c r="Z46" s="187"/>
      <c r="AA46" s="187"/>
      <c r="AB46" s="187"/>
      <c r="AC46" s="187"/>
      <c r="AD46" s="187"/>
      <c r="AE46" s="187"/>
      <c r="AF46" s="187"/>
      <c r="AG46" s="187"/>
      <c r="AH46" s="187"/>
      <c r="AI46" s="187"/>
      <c r="AJ46" s="187"/>
      <c r="AK46" s="187"/>
      <c r="AL46" s="187"/>
      <c r="AM46" s="187"/>
      <c r="AN46" s="187"/>
      <c r="AO46" s="187"/>
      <c r="AP46" s="187"/>
      <c r="AQ46" s="187"/>
      <c r="AR46" s="187"/>
      <c r="AS46" s="187"/>
      <c r="AT46" s="187"/>
      <c r="AU46" s="187"/>
      <c r="AV46" s="187"/>
      <c r="AW46" s="187"/>
      <c r="AX46" s="187"/>
      <c r="AY46" s="187"/>
      <c r="AZ46" s="187"/>
      <c r="BA46" s="187"/>
      <c r="BB46" s="187"/>
      <c r="BC46" s="187"/>
      <c r="BD46" s="187"/>
      <c r="BE46" s="187"/>
      <c r="BF46" s="187"/>
      <c r="BG46" s="187"/>
      <c r="BH46" s="187"/>
      <c r="BI46" s="187"/>
      <c r="BJ46" s="187"/>
      <c r="BK46" s="187"/>
      <c r="BL46" s="187"/>
      <c r="BM46" s="187"/>
      <c r="BN46" s="187"/>
      <c r="BO46" s="188"/>
      <c r="BP46" s="12"/>
      <c r="BQ46" s="12"/>
    </row>
    <row r="47" x14ac:dyDescent="0.2">
      <c r="A47" s="186"/>
      <c r="B47" s="187"/>
      <c r="C47" s="187"/>
      <c r="D47" s="187"/>
      <c r="E47" s="187"/>
      <c r="F47" s="187"/>
      <c r="G47" s="187"/>
      <c r="H47" s="187"/>
      <c r="I47" s="187"/>
      <c r="J47" s="187"/>
      <c r="K47" s="187"/>
      <c r="L47" s="187"/>
      <c r="M47" s="187"/>
      <c r="N47" s="187"/>
      <c r="O47" s="187"/>
      <c r="P47" s="187"/>
      <c r="Q47" s="187"/>
      <c r="R47" s="187"/>
      <c r="S47" s="187"/>
      <c r="T47" s="187"/>
      <c r="U47" s="187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7"/>
      <c r="AK47" s="187"/>
      <c r="AL47" s="187"/>
      <c r="AM47" s="187"/>
      <c r="AN47" s="187"/>
      <c r="AO47" s="187"/>
      <c r="AP47" s="187"/>
      <c r="AQ47" s="187"/>
      <c r="AR47" s="187"/>
      <c r="AS47" s="187"/>
      <c r="AT47" s="187"/>
      <c r="AU47" s="187"/>
      <c r="AV47" s="187"/>
      <c r="AW47" s="187"/>
      <c r="AX47" s="187"/>
      <c r="AY47" s="187"/>
      <c r="AZ47" s="187"/>
      <c r="BA47" s="187"/>
      <c r="BB47" s="187"/>
      <c r="BC47" s="187"/>
      <c r="BD47" s="187"/>
      <c r="BE47" s="187"/>
      <c r="BF47" s="187"/>
      <c r="BG47" s="187"/>
      <c r="BH47" s="187"/>
      <c r="BI47" s="187"/>
      <c r="BJ47" s="187"/>
      <c r="BK47" s="187"/>
      <c r="BL47" s="187"/>
      <c r="BM47" s="187"/>
      <c r="BN47" s="187"/>
      <c r="BO47" s="188"/>
      <c r="BP47" s="12"/>
      <c r="BQ47" s="12"/>
    </row>
    <row r="48" x14ac:dyDescent="0.2">
      <c r="A48" s="186"/>
      <c r="B48" s="187"/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7"/>
      <c r="AC48" s="187"/>
      <c r="AD48" s="187"/>
      <c r="AE48" s="187"/>
      <c r="AF48" s="187"/>
      <c r="AG48" s="187"/>
      <c r="AH48" s="187"/>
      <c r="AI48" s="187"/>
      <c r="AJ48" s="187"/>
      <c r="AK48" s="187"/>
      <c r="AL48" s="187"/>
      <c r="AM48" s="187"/>
      <c r="AN48" s="187"/>
      <c r="AO48" s="187"/>
      <c r="AP48" s="187"/>
      <c r="AQ48" s="187"/>
      <c r="AR48" s="187"/>
      <c r="AS48" s="187"/>
      <c r="AT48" s="187"/>
      <c r="AU48" s="187"/>
      <c r="AV48" s="187"/>
      <c r="AW48" s="187"/>
      <c r="AX48" s="187"/>
      <c r="AY48" s="187"/>
      <c r="AZ48" s="187"/>
      <c r="BA48" s="187"/>
      <c r="BB48" s="187"/>
      <c r="BC48" s="187"/>
      <c r="BD48" s="187"/>
      <c r="BE48" s="187"/>
      <c r="BF48" s="187"/>
      <c r="BG48" s="187"/>
      <c r="BH48" s="187"/>
      <c r="BI48" s="187"/>
      <c r="BJ48" s="187"/>
      <c r="BK48" s="187"/>
      <c r="BL48" s="187"/>
      <c r="BM48" s="187"/>
      <c r="BN48" s="187"/>
      <c r="BO48" s="188"/>
      <c r="BP48" s="12"/>
      <c r="BQ48" s="12"/>
    </row>
    <row r="49" x14ac:dyDescent="0.2">
      <c r="A49" s="186"/>
      <c r="B49" s="187"/>
      <c r="C49" s="187"/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187"/>
      <c r="O49" s="187"/>
      <c r="P49" s="187"/>
      <c r="Q49" s="187"/>
      <c r="R49" s="187"/>
      <c r="S49" s="187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  <c r="AI49" s="187"/>
      <c r="AJ49" s="187"/>
      <c r="AK49" s="187"/>
      <c r="AL49" s="187"/>
      <c r="AM49" s="187"/>
      <c r="AN49" s="187"/>
      <c r="AO49" s="187"/>
      <c r="AP49" s="187"/>
      <c r="AQ49" s="187"/>
      <c r="AR49" s="187"/>
      <c r="AS49" s="187"/>
      <c r="AT49" s="187"/>
      <c r="AU49" s="187"/>
      <c r="AV49" s="187"/>
      <c r="AW49" s="187"/>
      <c r="AX49" s="187"/>
      <c r="AY49" s="187"/>
      <c r="AZ49" s="187"/>
      <c r="BA49" s="187"/>
      <c r="BB49" s="187"/>
      <c r="BC49" s="187"/>
      <c r="BD49" s="187"/>
      <c r="BE49" s="187"/>
      <c r="BF49" s="187"/>
      <c r="BG49" s="187"/>
      <c r="BH49" s="187"/>
      <c r="BI49" s="187"/>
      <c r="BJ49" s="187"/>
      <c r="BK49" s="187"/>
      <c r="BL49" s="187"/>
      <c r="BM49" s="187"/>
      <c r="BN49" s="187"/>
      <c r="BO49" s="188"/>
      <c r="BP49" s="12"/>
      <c r="BQ49" s="12"/>
    </row>
    <row r="50" x14ac:dyDescent="0.2">
      <c r="A50" s="186"/>
      <c r="B50" s="187"/>
      <c r="C50" s="187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187"/>
      <c r="O50" s="187"/>
      <c r="P50" s="187"/>
      <c r="Q50" s="187"/>
      <c r="R50" s="187"/>
      <c r="S50" s="187"/>
      <c r="T50" s="187"/>
      <c r="U50" s="187"/>
      <c r="V50" s="187"/>
      <c r="W50" s="187"/>
      <c r="X50" s="187"/>
      <c r="Y50" s="187"/>
      <c r="Z50" s="187"/>
      <c r="AA50" s="187"/>
      <c r="AB50" s="187"/>
      <c r="AC50" s="187"/>
      <c r="AD50" s="187"/>
      <c r="AE50" s="187"/>
      <c r="AF50" s="187"/>
      <c r="AG50" s="187"/>
      <c r="AH50" s="187"/>
      <c r="AI50" s="187"/>
      <c r="AJ50" s="187"/>
      <c r="AK50" s="187"/>
      <c r="AL50" s="187"/>
      <c r="AM50" s="187"/>
      <c r="AN50" s="187"/>
      <c r="AO50" s="187"/>
      <c r="AP50" s="187"/>
      <c r="AQ50" s="187"/>
      <c r="AR50" s="187"/>
      <c r="AS50" s="187"/>
      <c r="AT50" s="187"/>
      <c r="AU50" s="187"/>
      <c r="AV50" s="187"/>
      <c r="AW50" s="187"/>
      <c r="AX50" s="187"/>
      <c r="AY50" s="187"/>
      <c r="AZ50" s="187"/>
      <c r="BA50" s="187"/>
      <c r="BB50" s="187"/>
      <c r="BC50" s="187"/>
      <c r="BD50" s="187"/>
      <c r="BE50" s="187"/>
      <c r="BF50" s="187"/>
      <c r="BG50" s="187"/>
      <c r="BH50" s="187"/>
      <c r="BI50" s="187"/>
      <c r="BJ50" s="187"/>
      <c r="BK50" s="187"/>
      <c r="BL50" s="187"/>
      <c r="BM50" s="187"/>
      <c r="BN50" s="187"/>
      <c r="BO50" s="188"/>
      <c r="BP50" s="12"/>
      <c r="BQ50" s="12"/>
    </row>
    <row r="51" x14ac:dyDescent="0.2">
      <c r="A51" s="186"/>
      <c r="B51" s="187"/>
      <c r="C51" s="187"/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187"/>
      <c r="O51" s="187"/>
      <c r="P51" s="187"/>
      <c r="Q51" s="187"/>
      <c r="R51" s="187"/>
      <c r="S51" s="187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  <c r="AI51" s="187"/>
      <c r="AJ51" s="187"/>
      <c r="AK51" s="187"/>
      <c r="AL51" s="187"/>
      <c r="AM51" s="187"/>
      <c r="AN51" s="187"/>
      <c r="AO51" s="187"/>
      <c r="AP51" s="187"/>
      <c r="AQ51" s="187"/>
      <c r="AR51" s="187"/>
      <c r="AS51" s="187"/>
      <c r="AT51" s="187"/>
      <c r="AU51" s="187"/>
      <c r="AV51" s="187"/>
      <c r="AW51" s="187"/>
      <c r="AX51" s="187"/>
      <c r="AY51" s="187"/>
      <c r="AZ51" s="187"/>
      <c r="BA51" s="187"/>
      <c r="BB51" s="187"/>
      <c r="BC51" s="187"/>
      <c r="BD51" s="187"/>
      <c r="BE51" s="187"/>
      <c r="BF51" s="187"/>
      <c r="BG51" s="187"/>
      <c r="BH51" s="187"/>
      <c r="BI51" s="187"/>
      <c r="BJ51" s="187"/>
      <c r="BK51" s="187"/>
      <c r="BL51" s="187"/>
      <c r="BM51" s="187"/>
      <c r="BN51" s="187"/>
      <c r="BO51" s="188"/>
      <c r="BP51" s="12"/>
      <c r="BQ51" s="12"/>
    </row>
    <row r="52" x14ac:dyDescent="0.2">
      <c r="A52" s="186"/>
      <c r="B52" s="187"/>
      <c r="C52" s="187"/>
      <c r="D52" s="187"/>
      <c r="E52" s="187"/>
      <c r="F52" s="187"/>
      <c r="G52" s="187"/>
      <c r="H52" s="187"/>
      <c r="I52" s="187"/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7"/>
      <c r="AH52" s="187"/>
      <c r="AI52" s="187"/>
      <c r="AJ52" s="187"/>
      <c r="AK52" s="187"/>
      <c r="AL52" s="187"/>
      <c r="AM52" s="187"/>
      <c r="AN52" s="187"/>
      <c r="AO52" s="187"/>
      <c r="AP52" s="187"/>
      <c r="AQ52" s="187"/>
      <c r="AR52" s="187"/>
      <c r="AS52" s="187"/>
      <c r="AT52" s="187"/>
      <c r="AU52" s="187"/>
      <c r="AV52" s="187"/>
      <c r="AW52" s="187"/>
      <c r="AX52" s="187"/>
      <c r="AY52" s="187"/>
      <c r="AZ52" s="187"/>
      <c r="BA52" s="187"/>
      <c r="BB52" s="187"/>
      <c r="BC52" s="187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  <c r="BN52" s="187"/>
      <c r="BO52" s="188"/>
      <c r="BP52" s="12"/>
      <c r="BQ52" s="12"/>
    </row>
    <row r="53" x14ac:dyDescent="0.2">
      <c r="A53" s="186"/>
      <c r="B53" s="187"/>
      <c r="C53" s="187"/>
      <c r="D53" s="187"/>
      <c r="E53" s="187"/>
      <c r="F53" s="187"/>
      <c r="G53" s="187"/>
      <c r="H53" s="187"/>
      <c r="I53" s="187"/>
      <c r="J53" s="187"/>
      <c r="K53" s="187"/>
      <c r="L53" s="187"/>
      <c r="M53" s="187"/>
      <c r="N53" s="187"/>
      <c r="O53" s="187"/>
      <c r="P53" s="187"/>
      <c r="Q53" s="187"/>
      <c r="R53" s="187"/>
      <c r="S53" s="187"/>
      <c r="T53" s="187"/>
      <c r="U53" s="187"/>
      <c r="V53" s="187"/>
      <c r="W53" s="187"/>
      <c r="X53" s="187"/>
      <c r="Y53" s="187"/>
      <c r="Z53" s="187"/>
      <c r="AA53" s="187"/>
      <c r="AB53" s="187"/>
      <c r="AC53" s="187"/>
      <c r="AD53" s="187"/>
      <c r="AE53" s="187"/>
      <c r="AF53" s="187"/>
      <c r="AG53" s="187"/>
      <c r="AH53" s="187"/>
      <c r="AI53" s="187"/>
      <c r="AJ53" s="187"/>
      <c r="AK53" s="187"/>
      <c r="AL53" s="187"/>
      <c r="AM53" s="187"/>
      <c r="AN53" s="187"/>
      <c r="AO53" s="187"/>
      <c r="AP53" s="187"/>
      <c r="AQ53" s="187"/>
      <c r="AR53" s="187"/>
      <c r="AS53" s="187"/>
      <c r="AT53" s="187"/>
      <c r="AU53" s="187"/>
      <c r="AV53" s="187"/>
      <c r="AW53" s="187"/>
      <c r="AX53" s="187"/>
      <c r="AY53" s="187"/>
      <c r="AZ53" s="187"/>
      <c r="BA53" s="187"/>
      <c r="BB53" s="187"/>
      <c r="BC53" s="187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  <c r="BN53" s="187"/>
      <c r="BO53" s="188"/>
      <c r="BP53" s="12"/>
      <c r="BQ53" s="12"/>
    </row>
    <row r="54" x14ac:dyDescent="0.2">
      <c r="A54" s="186"/>
      <c r="B54" s="187"/>
      <c r="C54" s="187"/>
      <c r="D54" s="187"/>
      <c r="E54" s="187"/>
      <c r="F54" s="187"/>
      <c r="G54" s="187"/>
      <c r="H54" s="187"/>
      <c r="I54" s="187"/>
      <c r="J54" s="187"/>
      <c r="K54" s="187"/>
      <c r="L54" s="187"/>
      <c r="M54" s="187"/>
      <c r="N54" s="187"/>
      <c r="O54" s="187"/>
      <c r="P54" s="187"/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B54" s="187"/>
      <c r="AC54" s="187"/>
      <c r="AD54" s="187"/>
      <c r="AE54" s="187"/>
      <c r="AF54" s="187"/>
      <c r="AG54" s="187"/>
      <c r="AH54" s="187"/>
      <c r="AI54" s="187"/>
      <c r="AJ54" s="187"/>
      <c r="AK54" s="187"/>
      <c r="AL54" s="187"/>
      <c r="AM54" s="187"/>
      <c r="AN54" s="187"/>
      <c r="AO54" s="187"/>
      <c r="AP54" s="187"/>
      <c r="AQ54" s="187"/>
      <c r="AR54" s="187"/>
      <c r="AS54" s="187"/>
      <c r="AT54" s="187"/>
      <c r="AU54" s="187"/>
      <c r="AV54" s="187"/>
      <c r="AW54" s="187"/>
      <c r="AX54" s="187"/>
      <c r="AY54" s="187"/>
      <c r="AZ54" s="187"/>
      <c r="BA54" s="187"/>
      <c r="BB54" s="187"/>
      <c r="BC54" s="187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  <c r="BN54" s="187"/>
      <c r="BO54" s="188"/>
      <c r="BP54" s="12"/>
      <c r="BQ54" s="12"/>
    </row>
    <row r="55" x14ac:dyDescent="0.2">
      <c r="A55" s="186"/>
      <c r="B55" s="187"/>
      <c r="C55" s="187"/>
      <c r="D55" s="187"/>
      <c r="E55" s="187"/>
      <c r="F55" s="187"/>
      <c r="G55" s="187"/>
      <c r="H55" s="187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  <c r="U55" s="187"/>
      <c r="V55" s="187"/>
      <c r="W55" s="187"/>
      <c r="X55" s="187"/>
      <c r="Y55" s="187"/>
      <c r="Z55" s="187"/>
      <c r="AA55" s="187"/>
      <c r="AB55" s="187"/>
      <c r="AC55" s="187"/>
      <c r="AD55" s="187"/>
      <c r="AE55" s="187"/>
      <c r="AF55" s="187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187"/>
      <c r="AS55" s="187"/>
      <c r="AT55" s="187"/>
      <c r="AU55" s="187"/>
      <c r="AV55" s="187"/>
      <c r="AW55" s="187"/>
      <c r="AX55" s="187"/>
      <c r="AY55" s="187"/>
      <c r="AZ55" s="187"/>
      <c r="BA55" s="187"/>
      <c r="BB55" s="187"/>
      <c r="BC55" s="187"/>
      <c r="BD55" s="187"/>
      <c r="BE55" s="187"/>
      <c r="BF55" s="187"/>
      <c r="BG55" s="187"/>
      <c r="BH55" s="187"/>
      <c r="BI55" s="187"/>
      <c r="BJ55" s="187"/>
      <c r="BK55" s="187"/>
      <c r="BL55" s="187"/>
      <c r="BM55" s="187"/>
      <c r="BN55" s="187"/>
      <c r="BO55" s="188"/>
      <c r="BP55" s="12"/>
      <c r="BQ55" s="12"/>
    </row>
    <row r="56" x14ac:dyDescent="0.2">
      <c r="A56" s="181">
        <f>Data!$A$54</f>
        <v>0</v>
      </c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3">
        <f>Data!$B$54</f>
        <v>0</v>
      </c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184"/>
      <c r="AT56" s="184"/>
      <c r="AU56" s="184"/>
      <c r="AV56" s="184"/>
      <c r="AW56" s="184"/>
      <c r="AX56" s="184"/>
      <c r="AY56" s="184"/>
      <c r="AZ56" s="184"/>
      <c r="BA56" s="184"/>
      <c r="BB56" s="184"/>
      <c r="BC56" s="184"/>
      <c r="BD56" s="184"/>
      <c r="BE56" s="184"/>
      <c r="BF56" s="184"/>
      <c r="BG56" s="184"/>
      <c r="BH56" s="184"/>
      <c r="BI56" s="184"/>
      <c r="BJ56" s="184"/>
      <c r="BK56" s="184"/>
      <c r="BL56" s="184"/>
      <c r="BM56" s="184"/>
      <c r="BN56" s="184"/>
      <c r="BO56" s="18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8" t="s">
        <v>78</v>
      </c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7" t="s">
        <v>32</v>
      </c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7" t="s">
        <v>33</v>
      </c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7" t="s">
        <v>45</v>
      </c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3:BO3"/>
    <mergeCell ref="A4:BO4"/>
    <mergeCell ref="C7:J7"/>
    <mergeCell ref="AI7:AN7"/>
    <mergeCell ref="BB7:BH7"/>
    <mergeCell ref="BI7:BK7"/>
    <mergeCell ref="AR7:AX7"/>
    <mergeCell ref="C6:L6"/>
    <mergeCell ref="M6:BM6"/>
    <mergeCell ref="AM35:AR35"/>
    <mergeCell ref="AM32:AR32"/>
    <mergeCell ref="AM33:AR33"/>
    <mergeCell ref="AM34:AR34"/>
    <mergeCell ref="BL7:BM7"/>
    <mergeCell ref="BB8:BH8"/>
    <mergeCell ref="AM31:AR31"/>
    <mergeCell ref="AO7:AQ7"/>
    <mergeCell ref="AY7:BA7"/>
    <mergeCell ref="AM27:AR27"/>
    <mergeCell ref="AM28:AR28"/>
    <mergeCell ref="AM23:AR23"/>
    <mergeCell ref="AM24:AR24"/>
    <mergeCell ref="AS24:BM24"/>
    <mergeCell ref="AS25:BM25"/>
    <mergeCell ref="AS26:BM26"/>
    <mergeCell ref="AM17:AR17"/>
    <mergeCell ref="AM22:AR22"/>
    <mergeCell ref="AG35:AL35"/>
    <mergeCell ref="AG30:AL30"/>
    <mergeCell ref="AG31:AL31"/>
    <mergeCell ref="AG36:AL36"/>
    <mergeCell ref="AG32:AL32"/>
    <mergeCell ref="AG33:AL33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L21:Q21"/>
    <mergeCell ref="L22:Q22"/>
    <mergeCell ref="L23:Q23"/>
    <mergeCell ref="L24:Q24"/>
    <mergeCell ref="L36:Q36"/>
    <mergeCell ref="L37:Q37"/>
    <mergeCell ref="L30:Q30"/>
    <mergeCell ref="L31:Q31"/>
    <mergeCell ref="L32:Q32"/>
    <mergeCell ref="L33:Q33"/>
    <mergeCell ref="C26:K26"/>
    <mergeCell ref="C27:K27"/>
    <mergeCell ref="C28:K28"/>
    <mergeCell ref="L29:Q29"/>
    <mergeCell ref="L25:Q25"/>
    <mergeCell ref="L26:Q26"/>
    <mergeCell ref="L27:Q2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R37:V37"/>
    <mergeCell ref="C36:K36"/>
    <mergeCell ref="C29:K29"/>
    <mergeCell ref="C30:K30"/>
    <mergeCell ref="C31:K31"/>
    <mergeCell ref="C32:K32"/>
    <mergeCell ref="C35:K35"/>
    <mergeCell ref="C33:K33"/>
    <mergeCell ref="U13:X13"/>
    <mergeCell ref="W15:AA15"/>
    <mergeCell ref="W16:AA16"/>
    <mergeCell ref="Y13:AA13"/>
    <mergeCell ref="C13:T13"/>
    <mergeCell ref="L28:Q28"/>
    <mergeCell ref="W24:AA24"/>
    <mergeCell ref="R26:V26"/>
    <mergeCell ref="AG17:AL17"/>
    <mergeCell ref="AG20:AL20"/>
    <mergeCell ref="AG18:AL18"/>
    <mergeCell ref="W17:AA17"/>
    <mergeCell ref="W18:AA18"/>
    <mergeCell ref="W19:AA19"/>
    <mergeCell ref="W20:AA20"/>
    <mergeCell ref="C21:K21"/>
    <mergeCell ref="C22:K22"/>
    <mergeCell ref="C23:K23"/>
    <mergeCell ref="C24:K24"/>
    <mergeCell ref="C17:K17"/>
    <mergeCell ref="C18:K18"/>
    <mergeCell ref="C19:K19"/>
    <mergeCell ref="C20:K20"/>
    <mergeCell ref="C25:K25"/>
    <mergeCell ref="L15:Q15"/>
    <mergeCell ref="L16:Q16"/>
    <mergeCell ref="L17:Q17"/>
    <mergeCell ref="L18:Q18"/>
    <mergeCell ref="L19:Q19"/>
    <mergeCell ref="L20:Q20"/>
    <mergeCell ref="AB15:AF15"/>
    <mergeCell ref="AB16:AF16"/>
    <mergeCell ref="C15:K15"/>
    <mergeCell ref="C16:K16"/>
    <mergeCell ref="AM20:AR20"/>
    <mergeCell ref="AG19:AL19"/>
    <mergeCell ref="AI9:BM9"/>
    <mergeCell ref="AM18:AR18"/>
    <mergeCell ref="AS15:BM16"/>
    <mergeCell ref="AS17:BM17"/>
    <mergeCell ref="AS18:BM18"/>
    <mergeCell ref="AS19:BM19"/>
    <mergeCell ref="AS20:BM20"/>
    <mergeCell ref="AF13:AG13"/>
    <mergeCell ref="A1:BO2"/>
    <mergeCell ref="AB13:AE13"/>
    <mergeCell ref="AM21:AR21"/>
    <mergeCell ref="AM16:AR16"/>
    <mergeCell ref="AM15:AR15"/>
    <mergeCell ref="K7:M7"/>
    <mergeCell ref="O7:Q7"/>
    <mergeCell ref="S7:U7"/>
    <mergeCell ref="Y7:AH7"/>
    <mergeCell ref="V7:X7"/>
    <mergeCell ref="R18:V18"/>
    <mergeCell ref="R19:V19"/>
    <mergeCell ref="BL8:BM8"/>
    <mergeCell ref="BI8:BK8"/>
    <mergeCell ref="C12:T12"/>
    <mergeCell ref="U12:X12"/>
    <mergeCell ref="Y12:Z12"/>
    <mergeCell ref="C8:AH8"/>
    <mergeCell ref="C9:AH9"/>
    <mergeCell ref="AI8:AN8"/>
    <mergeCell ref="AO8:AQ8"/>
    <mergeCell ref="AR8:AX8"/>
    <mergeCell ref="AY8:BA8"/>
    <mergeCell ref="AM19:AR19"/>
    <mergeCell ref="AG15:AL15"/>
    <mergeCell ref="AG16:AL16"/>
    <mergeCell ref="R15:V15"/>
    <mergeCell ref="R16:V16"/>
    <mergeCell ref="R17:V17"/>
    <mergeCell ref="R36:V36"/>
    <mergeCell ref="W26:AA26"/>
    <mergeCell ref="W27:AA27"/>
    <mergeCell ref="W28:AA28"/>
    <mergeCell ref="R27:V27"/>
    <mergeCell ref="R20:V20"/>
    <mergeCell ref="R21:V21"/>
    <mergeCell ref="AG21:AL21"/>
    <mergeCell ref="R34:V34"/>
    <mergeCell ref="R35:V35"/>
    <mergeCell ref="R30:V30"/>
    <mergeCell ref="R31:V31"/>
    <mergeCell ref="R32:V32"/>
    <mergeCell ref="R33:V33"/>
    <mergeCell ref="R22:V22"/>
    <mergeCell ref="R23:V23"/>
    <mergeCell ref="R24:V24"/>
    <mergeCell ref="R25:V25"/>
    <mergeCell ref="R28:V28"/>
    <mergeCell ref="W21:AA21"/>
    <mergeCell ref="W22:AA22"/>
    <mergeCell ref="W23:AA23"/>
    <mergeCell ref="W37:AA37"/>
    <mergeCell ref="W25:AA25"/>
    <mergeCell ref="W32:AA32"/>
    <mergeCell ref="W33:AA33"/>
    <mergeCell ref="W34:AA34"/>
    <mergeCell ref="W35:AA35"/>
    <mergeCell ref="W30:AA30"/>
    <mergeCell ref="W29:AA29"/>
    <mergeCell ref="AB17:AF17"/>
    <mergeCell ref="AB18:AF18"/>
    <mergeCell ref="AB19:AF19"/>
    <mergeCell ref="AB20:AF20"/>
    <mergeCell ref="AB21:AF21"/>
    <mergeCell ref="AB22:AF22"/>
    <mergeCell ref="AB36:AF36"/>
    <mergeCell ref="AB23:AF23"/>
    <mergeCell ref="AB24:AF24"/>
    <mergeCell ref="AB32:AF32"/>
    <mergeCell ref="AB30:AF30"/>
    <mergeCell ref="AB31:AF31"/>
    <mergeCell ref="AB25:AF25"/>
    <mergeCell ref="AB26:AF26"/>
    <mergeCell ref="AB27:AF27"/>
    <mergeCell ref="AB28:AF28"/>
    <mergeCell ref="AB29:AF29"/>
    <mergeCell ref="AS21:BM21"/>
    <mergeCell ref="AS22:BM22"/>
    <mergeCell ref="AS23:BM23"/>
    <mergeCell ref="AS27:BM27"/>
    <mergeCell ref="AS28:BM28"/>
    <mergeCell ref="AG28:AL28"/>
    <mergeCell ref="AG22:AL22"/>
    <mergeCell ref="AG23:AL23"/>
    <mergeCell ref="AG24:AL24"/>
    <mergeCell ref="AG25:AL25"/>
    <mergeCell ref="AB33:AF33"/>
    <mergeCell ref="AB34:AF34"/>
    <mergeCell ref="AB35:AF35"/>
    <mergeCell ref="AS29:BM29"/>
    <mergeCell ref="AS30:BM30"/>
    <mergeCell ref="AS35:BM35"/>
    <mergeCell ref="O58:AX58"/>
    <mergeCell ref="AS36:BM36"/>
    <mergeCell ref="AS37:BM37"/>
    <mergeCell ref="AS31:BM31"/>
    <mergeCell ref="AS32:BM32"/>
    <mergeCell ref="AS33:BM33"/>
    <mergeCell ref="AS34:BM34"/>
    <mergeCell ref="W36:AA36"/>
    <mergeCell ref="W31:AA31"/>
    <mergeCell ref="A56:P56"/>
    <mergeCell ref="Q56:BO56"/>
    <mergeCell ref="A45:BO55"/>
    <mergeCell ref="L34:Q34"/>
    <mergeCell ref="L35:Q35"/>
    <mergeCell ref="C34:K34"/>
    <mergeCell ref="R29:V29"/>
    <mergeCell ref="AG37:AL37"/>
    <mergeCell ref="AG34:AL3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5" t="s">
        <v>59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  <c r="AU1" s="235"/>
      <c r="AV1" s="235"/>
      <c r="AW1" s="235"/>
      <c r="AX1" s="235"/>
      <c r="AY1" s="235"/>
      <c r="AZ1" s="235"/>
    </row>
    <row r="2" x14ac:dyDescent="0.2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6"/>
      <c r="AQ2" s="236"/>
      <c r="AR2" s="236"/>
      <c r="AS2" s="236"/>
      <c r="AT2" s="236"/>
      <c r="AU2" s="236"/>
      <c r="AV2" s="236"/>
      <c r="AW2" s="236"/>
      <c r="AX2" s="236"/>
      <c r="AY2" s="236"/>
      <c r="AZ2" s="236"/>
    </row>
    <row r="3" x14ac:dyDescent="0.2">
      <c r="A3" s="237" t="s">
        <v>6</v>
      </c>
      <c r="B3" s="232"/>
      <c r="C3" s="232"/>
      <c r="D3" s="232"/>
      <c r="E3" s="232"/>
      <c r="F3" s="232"/>
      <c r="G3" s="232"/>
      <c r="H3" s="232"/>
      <c r="I3" s="232"/>
      <c r="J3" s="231" t="s">
        <v>33</v>
      </c>
      <c r="K3" s="231"/>
      <c r="L3" s="231"/>
      <c r="M3" s="231"/>
      <c r="N3" s="231"/>
      <c r="O3" s="231"/>
      <c r="P3" s="231" t="s">
        <v>44</v>
      </c>
      <c r="Q3" s="231"/>
      <c r="R3" s="231"/>
      <c r="S3" s="231"/>
      <c r="T3" s="231"/>
      <c r="U3" s="231"/>
      <c r="V3" s="231" t="s">
        <v>45</v>
      </c>
      <c r="W3" s="231"/>
      <c r="X3" s="231"/>
      <c r="Y3" s="231"/>
      <c r="Z3" s="231"/>
      <c r="AA3" s="231"/>
      <c r="AB3" s="231" t="s">
        <v>46</v>
      </c>
      <c r="AC3" s="231"/>
      <c r="AD3" s="231"/>
      <c r="AE3" s="231"/>
      <c r="AF3" s="231"/>
      <c r="AG3" s="231"/>
      <c r="AH3" s="232"/>
      <c r="AI3" s="232"/>
      <c r="AJ3" s="232"/>
      <c r="AK3" s="232"/>
      <c r="AL3" s="232"/>
      <c r="AM3" s="232"/>
      <c r="AN3" s="232"/>
      <c r="AO3" s="232"/>
      <c r="AP3" s="232"/>
      <c r="AQ3" s="232"/>
      <c r="AR3" s="232"/>
      <c r="AS3" s="232"/>
      <c r="AT3" s="232"/>
      <c r="AU3" s="232"/>
      <c r="AV3" s="232"/>
      <c r="AW3" s="232"/>
      <c r="AX3" s="232"/>
      <c r="AY3" s="232"/>
      <c r="AZ3" s="233"/>
    </row>
    <row r="4" x14ac:dyDescent="0.2">
      <c r="A4" s="224" t="s">
        <v>8</v>
      </c>
      <c r="B4" s="225"/>
      <c r="C4" s="225"/>
      <c r="D4" s="225"/>
      <c r="E4" s="225"/>
      <c r="F4" s="225"/>
      <c r="G4" s="225"/>
      <c r="H4" s="225"/>
      <c r="I4" s="225"/>
      <c r="J4" s="230" t="s">
        <v>11</v>
      </c>
      <c r="K4" s="230"/>
      <c r="L4" s="230"/>
      <c r="M4" s="230"/>
      <c r="N4" s="230"/>
      <c r="O4" s="230"/>
      <c r="P4" s="230" t="s">
        <v>11</v>
      </c>
      <c r="Q4" s="230"/>
      <c r="R4" s="230"/>
      <c r="S4" s="230"/>
      <c r="T4" s="230"/>
      <c r="U4" s="230"/>
      <c r="V4" s="230" t="s">
        <v>11</v>
      </c>
      <c r="W4" s="230"/>
      <c r="X4" s="230"/>
      <c r="Y4" s="230"/>
      <c r="Z4" s="230"/>
      <c r="AA4" s="230"/>
      <c r="AB4" s="230" t="s">
        <v>11</v>
      </c>
      <c r="AC4" s="230"/>
      <c r="AD4" s="230"/>
      <c r="AE4" s="230"/>
      <c r="AF4" s="230"/>
      <c r="AG4" s="230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34"/>
    </row>
    <row r="5" x14ac:dyDescent="0.2">
      <c r="A5" s="226">
        <v>50</v>
      </c>
      <c r="B5" s="197"/>
      <c r="C5" s="197"/>
      <c r="D5" s="197"/>
      <c r="E5" s="197"/>
      <c r="F5" s="197"/>
      <c r="G5" s="197"/>
      <c r="H5" s="197"/>
      <c r="I5" s="197"/>
      <c r="J5" s="222" t="str">
        <f>IF(Data!L2=" "," ",Data!F2)</f>
        <v> </v>
      </c>
      <c r="K5" s="179"/>
      <c r="L5" s="179"/>
      <c r="M5" s="179"/>
      <c r="N5" s="179"/>
      <c r="O5" s="223"/>
      <c r="P5" s="220">
        <f>Data!$K$2</f>
        <v>0</v>
      </c>
      <c r="Q5" s="220"/>
      <c r="R5" s="220"/>
      <c r="S5" s="220"/>
      <c r="T5" s="220"/>
      <c r="U5" s="220"/>
      <c r="V5" s="220" t="str">
        <f>Data!$L$2</f>
        <v> </v>
      </c>
      <c r="W5" s="220"/>
      <c r="X5" s="220"/>
      <c r="Y5" s="220"/>
      <c r="Z5" s="220"/>
      <c r="AA5" s="220"/>
      <c r="AB5" s="220" t="str">
        <f>IF(Data!K2=" "," ",(IF(Data!F2=" "," ",Data!F2-Data!K2)))</f>
        <v> </v>
      </c>
      <c r="AC5" s="220"/>
      <c r="AD5" s="220"/>
      <c r="AE5" s="220"/>
      <c r="AF5" s="220"/>
      <c r="AG5" s="220"/>
      <c r="AH5" s="218">
        <f>Data!$J$2</f>
        <v>0</v>
      </c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9"/>
    </row>
    <row r="6" x14ac:dyDescent="0.2">
      <c r="A6" s="226">
        <v>63</v>
      </c>
      <c r="B6" s="197"/>
      <c r="C6" s="197"/>
      <c r="D6" s="197"/>
      <c r="E6" s="197"/>
      <c r="F6" s="197"/>
      <c r="G6" s="197"/>
      <c r="H6" s="197"/>
      <c r="I6" s="197"/>
      <c r="J6" s="222" t="str">
        <f>IF(Data!L3=" "," ",Data!F3)</f>
        <v> </v>
      </c>
      <c r="K6" s="179"/>
      <c r="L6" s="179"/>
      <c r="M6" s="179"/>
      <c r="N6" s="179"/>
      <c r="O6" s="223"/>
      <c r="P6" s="220">
        <f>Data!$K$3</f>
        <v>0</v>
      </c>
      <c r="Q6" s="220"/>
      <c r="R6" s="220"/>
      <c r="S6" s="220"/>
      <c r="T6" s="220"/>
      <c r="U6" s="220"/>
      <c r="V6" s="220" t="str">
        <f>Data!$L$3</f>
        <v> </v>
      </c>
      <c r="W6" s="220"/>
      <c r="X6" s="220"/>
      <c r="Y6" s="220"/>
      <c r="Z6" s="220"/>
      <c r="AA6" s="220"/>
      <c r="AB6" s="220" t="str">
        <f>IF(Data!K3=" "," ",(IF(Data!F3=" "," ",Data!F3-Data!K3)))</f>
        <v> </v>
      </c>
      <c r="AC6" s="220"/>
      <c r="AD6" s="220"/>
      <c r="AE6" s="220"/>
      <c r="AF6" s="220"/>
      <c r="AG6" s="220"/>
      <c r="AH6" s="218">
        <f>Data!$J$3</f>
        <v>0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18"/>
      <c r="AY6" s="218"/>
      <c r="AZ6" s="219"/>
    </row>
    <row r="7" x14ac:dyDescent="0.2">
      <c r="A7" s="226">
        <v>80</v>
      </c>
      <c r="B7" s="197"/>
      <c r="C7" s="197"/>
      <c r="D7" s="197"/>
      <c r="E7" s="197"/>
      <c r="F7" s="197"/>
      <c r="G7" s="197"/>
      <c r="H7" s="197"/>
      <c r="I7" s="197"/>
      <c r="J7" s="222" t="str">
        <f>IF(Data!L4=" "," ",Data!F4)</f>
        <v> </v>
      </c>
      <c r="K7" s="179"/>
      <c r="L7" s="179"/>
      <c r="M7" s="179"/>
      <c r="N7" s="179"/>
      <c r="O7" s="223"/>
      <c r="P7" s="220">
        <f>Data!$K$4</f>
        <v>0</v>
      </c>
      <c r="Q7" s="220"/>
      <c r="R7" s="220"/>
      <c r="S7" s="220"/>
      <c r="T7" s="220"/>
      <c r="U7" s="220"/>
      <c r="V7" s="220" t="str">
        <f>Data!$L$4</f>
        <v> </v>
      </c>
      <c r="W7" s="220"/>
      <c r="X7" s="220"/>
      <c r="Y7" s="220"/>
      <c r="Z7" s="220"/>
      <c r="AA7" s="220"/>
      <c r="AB7" s="220" t="str">
        <f>IF(Data!K4=" "," ",(IF(Data!F4=" "," ",Data!F4-Data!K4)))</f>
        <v> </v>
      </c>
      <c r="AC7" s="220"/>
      <c r="AD7" s="220"/>
      <c r="AE7" s="220"/>
      <c r="AF7" s="220"/>
      <c r="AG7" s="220"/>
      <c r="AH7" s="218">
        <f>Data!$J$4</f>
        <v>0</v>
      </c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9"/>
    </row>
    <row r="8" x14ac:dyDescent="0.2">
      <c r="A8" s="226">
        <v>100</v>
      </c>
      <c r="B8" s="197"/>
      <c r="C8" s="197"/>
      <c r="D8" s="197"/>
      <c r="E8" s="197"/>
      <c r="F8" s="197"/>
      <c r="G8" s="197"/>
      <c r="H8" s="197"/>
      <c r="I8" s="197"/>
      <c r="J8" s="222" t="str">
        <f>IF(Data!L5=" "," ",Data!F5)</f>
        <v> </v>
      </c>
      <c r="K8" s="179"/>
      <c r="L8" s="179"/>
      <c r="M8" s="179"/>
      <c r="N8" s="179"/>
      <c r="O8" s="223"/>
      <c r="P8" s="220">
        <f>Data!$K$5</f>
        <v>0</v>
      </c>
      <c r="Q8" s="220"/>
      <c r="R8" s="220"/>
      <c r="S8" s="220"/>
      <c r="T8" s="220"/>
      <c r="U8" s="220"/>
      <c r="V8" s="220" t="str">
        <f>Data!$L$5</f>
        <v> </v>
      </c>
      <c r="W8" s="220"/>
      <c r="X8" s="220"/>
      <c r="Y8" s="220"/>
      <c r="Z8" s="220"/>
      <c r="AA8" s="220"/>
      <c r="AB8" s="220" t="str">
        <f>IF(Data!K5=" "," ",(IF(Data!F5=" "," ",Data!F5-Data!K5)))</f>
        <v> </v>
      </c>
      <c r="AC8" s="220"/>
      <c r="AD8" s="220"/>
      <c r="AE8" s="220"/>
      <c r="AF8" s="220"/>
      <c r="AG8" s="220"/>
      <c r="AH8" s="218">
        <f>Data!$J$5</f>
        <v>0</v>
      </c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9"/>
    </row>
    <row r="9" x14ac:dyDescent="0.2">
      <c r="A9" s="226">
        <v>125</v>
      </c>
      <c r="B9" s="197"/>
      <c r="C9" s="197"/>
      <c r="D9" s="197"/>
      <c r="E9" s="197"/>
      <c r="F9" s="197"/>
      <c r="G9" s="197"/>
      <c r="H9" s="197"/>
      <c r="I9" s="197"/>
      <c r="J9" s="222" t="str">
        <f>IF(Data!L6=" "," ",Data!F6)</f>
        <v> </v>
      </c>
      <c r="K9" s="179"/>
      <c r="L9" s="179"/>
      <c r="M9" s="179"/>
      <c r="N9" s="179"/>
      <c r="O9" s="223"/>
      <c r="P9" s="220">
        <f>Data!$K$6</f>
        <v>0</v>
      </c>
      <c r="Q9" s="220"/>
      <c r="R9" s="220"/>
      <c r="S9" s="220"/>
      <c r="T9" s="220"/>
      <c r="U9" s="220"/>
      <c r="V9" s="220" t="str">
        <f>Data!$L$6</f>
        <v> </v>
      </c>
      <c r="W9" s="220"/>
      <c r="X9" s="220"/>
      <c r="Y9" s="220"/>
      <c r="Z9" s="220"/>
      <c r="AA9" s="220"/>
      <c r="AB9" s="220" t="str">
        <f>IF(Data!K6=" "," ",(IF(Data!F6=" "," ",Data!F6-Data!K6)))</f>
        <v> </v>
      </c>
      <c r="AC9" s="220"/>
      <c r="AD9" s="220"/>
      <c r="AE9" s="220"/>
      <c r="AF9" s="220"/>
      <c r="AG9" s="220"/>
      <c r="AH9" s="218">
        <f>Data!$J$6</f>
        <v>0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9"/>
    </row>
    <row r="10" x14ac:dyDescent="0.2">
      <c r="A10" s="226">
        <v>160</v>
      </c>
      <c r="B10" s="197"/>
      <c r="C10" s="197"/>
      <c r="D10" s="197"/>
      <c r="E10" s="197"/>
      <c r="F10" s="197"/>
      <c r="G10" s="197"/>
      <c r="H10" s="197"/>
      <c r="I10" s="197"/>
      <c r="J10" s="222" t="str">
        <f>IF(Data!L7=" "," ",Data!F7)</f>
        <v> </v>
      </c>
      <c r="K10" s="179"/>
      <c r="L10" s="179"/>
      <c r="M10" s="179"/>
      <c r="N10" s="179"/>
      <c r="O10" s="223"/>
      <c r="P10" s="220">
        <f>Data!$K$7</f>
        <v>0</v>
      </c>
      <c r="Q10" s="220"/>
      <c r="R10" s="220"/>
      <c r="S10" s="220"/>
      <c r="T10" s="220"/>
      <c r="U10" s="220"/>
      <c r="V10" s="220" t="str">
        <f>Data!$L$7</f>
        <v> </v>
      </c>
      <c r="W10" s="220"/>
      <c r="X10" s="220"/>
      <c r="Y10" s="220"/>
      <c r="Z10" s="220"/>
      <c r="AA10" s="220"/>
      <c r="AB10" s="220" t="str">
        <f>IF(Data!K7=" "," ",(IF(Data!F7=" "," ",Data!F7-Data!K7)))</f>
        <v> </v>
      </c>
      <c r="AC10" s="220"/>
      <c r="AD10" s="220"/>
      <c r="AE10" s="220"/>
      <c r="AF10" s="220"/>
      <c r="AG10" s="220"/>
      <c r="AH10" s="218">
        <f>Data!$J$7</f>
        <v>0</v>
      </c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9"/>
    </row>
    <row r="11" x14ac:dyDescent="0.2">
      <c r="A11" s="226">
        <v>200</v>
      </c>
      <c r="B11" s="197"/>
      <c r="C11" s="197"/>
      <c r="D11" s="197"/>
      <c r="E11" s="197"/>
      <c r="F11" s="197"/>
      <c r="G11" s="197"/>
      <c r="H11" s="197"/>
      <c r="I11" s="197"/>
      <c r="J11" s="222" t="str">
        <f>IF(Data!L8=" "," ",Data!F8)</f>
        <v> </v>
      </c>
      <c r="K11" s="179"/>
      <c r="L11" s="179"/>
      <c r="M11" s="179"/>
      <c r="N11" s="179"/>
      <c r="O11" s="223"/>
      <c r="P11" s="220">
        <f>Data!$K$8</f>
        <v>0</v>
      </c>
      <c r="Q11" s="220"/>
      <c r="R11" s="220"/>
      <c r="S11" s="220"/>
      <c r="T11" s="220"/>
      <c r="U11" s="220"/>
      <c r="V11" s="220" t="str">
        <f>Data!$L$8</f>
        <v> </v>
      </c>
      <c r="W11" s="220"/>
      <c r="X11" s="220"/>
      <c r="Y11" s="220"/>
      <c r="Z11" s="220"/>
      <c r="AA11" s="220"/>
      <c r="AB11" s="220" t="str">
        <f>IF(Data!K8=" "," ",(IF(Data!F8=" "," ",Data!F8-Data!K8)))</f>
        <v> </v>
      </c>
      <c r="AC11" s="220"/>
      <c r="AD11" s="220"/>
      <c r="AE11" s="220"/>
      <c r="AF11" s="220"/>
      <c r="AG11" s="220"/>
      <c r="AH11" s="218">
        <f>Data!$J$8</f>
        <v>0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9"/>
    </row>
    <row r="12" x14ac:dyDescent="0.2">
      <c r="A12" s="226">
        <v>250</v>
      </c>
      <c r="B12" s="197"/>
      <c r="C12" s="197"/>
      <c r="D12" s="197"/>
      <c r="E12" s="197"/>
      <c r="F12" s="197"/>
      <c r="G12" s="197"/>
      <c r="H12" s="197"/>
      <c r="I12" s="197"/>
      <c r="J12" s="222" t="str">
        <f>IF(Data!L9=" "," ",Data!F9)</f>
        <v> </v>
      </c>
      <c r="K12" s="179"/>
      <c r="L12" s="179"/>
      <c r="M12" s="179"/>
      <c r="N12" s="179"/>
      <c r="O12" s="223"/>
      <c r="P12" s="220">
        <f>Data!$K$9</f>
        <v>0</v>
      </c>
      <c r="Q12" s="220"/>
      <c r="R12" s="220"/>
      <c r="S12" s="220"/>
      <c r="T12" s="220"/>
      <c r="U12" s="220"/>
      <c r="V12" s="220" t="str">
        <f>Data!$L$9</f>
        <v> </v>
      </c>
      <c r="W12" s="220"/>
      <c r="X12" s="220"/>
      <c r="Y12" s="220"/>
      <c r="Z12" s="220"/>
      <c r="AA12" s="220"/>
      <c r="AB12" s="220" t="str">
        <f>IF(Data!K9=" "," ",(IF(Data!F9=" "," ",Data!F9-Data!K9)))</f>
        <v> </v>
      </c>
      <c r="AC12" s="220"/>
      <c r="AD12" s="220"/>
      <c r="AE12" s="220"/>
      <c r="AF12" s="220"/>
      <c r="AG12" s="220"/>
      <c r="AH12" s="218">
        <f>Data!$J$9</f>
        <v>0</v>
      </c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9"/>
    </row>
    <row r="13" x14ac:dyDescent="0.2">
      <c r="A13" s="226">
        <v>315</v>
      </c>
      <c r="B13" s="197"/>
      <c r="C13" s="197"/>
      <c r="D13" s="197"/>
      <c r="E13" s="197"/>
      <c r="F13" s="197"/>
      <c r="G13" s="197"/>
      <c r="H13" s="197"/>
      <c r="I13" s="197"/>
      <c r="J13" s="222" t="str">
        <f>IF(Data!L10=" "," ",Data!F10)</f>
        <v> </v>
      </c>
      <c r="K13" s="179"/>
      <c r="L13" s="179"/>
      <c r="M13" s="179"/>
      <c r="N13" s="179"/>
      <c r="O13" s="223"/>
      <c r="P13" s="220">
        <f>Data!$K$10</f>
        <v>0</v>
      </c>
      <c r="Q13" s="220"/>
      <c r="R13" s="220"/>
      <c r="S13" s="220"/>
      <c r="T13" s="220"/>
      <c r="U13" s="220"/>
      <c r="V13" s="220" t="str">
        <f>Data!$L$10</f>
        <v> </v>
      </c>
      <c r="W13" s="220"/>
      <c r="X13" s="220"/>
      <c r="Y13" s="220"/>
      <c r="Z13" s="220"/>
      <c r="AA13" s="220"/>
      <c r="AB13" s="220" t="str">
        <f>IF(Data!K10=" "," ",(IF(Data!F10=" "," ",Data!F10-Data!K10)))</f>
        <v> </v>
      </c>
      <c r="AC13" s="220"/>
      <c r="AD13" s="220"/>
      <c r="AE13" s="220"/>
      <c r="AF13" s="220"/>
      <c r="AG13" s="220"/>
      <c r="AH13" s="218">
        <f>Data!$J$10</f>
        <v>0</v>
      </c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9"/>
    </row>
    <row r="14" x14ac:dyDescent="0.2">
      <c r="A14" s="226">
        <v>400</v>
      </c>
      <c r="B14" s="197"/>
      <c r="C14" s="197"/>
      <c r="D14" s="197"/>
      <c r="E14" s="197"/>
      <c r="F14" s="197"/>
      <c r="G14" s="197"/>
      <c r="H14" s="197"/>
      <c r="I14" s="197"/>
      <c r="J14" s="222" t="str">
        <f>IF(Data!L11=" "," ",Data!F11)</f>
        <v> </v>
      </c>
      <c r="K14" s="179"/>
      <c r="L14" s="179"/>
      <c r="M14" s="179"/>
      <c r="N14" s="179"/>
      <c r="O14" s="223"/>
      <c r="P14" s="220">
        <f>Data!$K$11</f>
        <v>0</v>
      </c>
      <c r="Q14" s="220"/>
      <c r="R14" s="220"/>
      <c r="S14" s="220"/>
      <c r="T14" s="220"/>
      <c r="U14" s="220"/>
      <c r="V14" s="220" t="str">
        <f>Data!$L$11</f>
        <v> </v>
      </c>
      <c r="W14" s="220"/>
      <c r="X14" s="220"/>
      <c r="Y14" s="220"/>
      <c r="Z14" s="220"/>
      <c r="AA14" s="220"/>
      <c r="AB14" s="220" t="str">
        <f>IF(Data!K11=" "," ",(IF(Data!F11=" "," ",Data!F11-Data!K11)))</f>
        <v> </v>
      </c>
      <c r="AC14" s="220"/>
      <c r="AD14" s="220"/>
      <c r="AE14" s="220"/>
      <c r="AF14" s="220"/>
      <c r="AG14" s="220"/>
      <c r="AH14" s="218">
        <f>Data!$J$11</f>
        <v>0</v>
      </c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9"/>
    </row>
    <row r="15" x14ac:dyDescent="0.2">
      <c r="A15" s="226">
        <v>500</v>
      </c>
      <c r="B15" s="197"/>
      <c r="C15" s="197"/>
      <c r="D15" s="197"/>
      <c r="E15" s="197"/>
      <c r="F15" s="197"/>
      <c r="G15" s="197"/>
      <c r="H15" s="197"/>
      <c r="I15" s="197"/>
      <c r="J15" s="222" t="str">
        <f>IF(Data!L12=" "," ",Data!F12)</f>
        <v> </v>
      </c>
      <c r="K15" s="179"/>
      <c r="L15" s="179"/>
      <c r="M15" s="179"/>
      <c r="N15" s="179"/>
      <c r="O15" s="223"/>
      <c r="P15" s="220">
        <f>Data!$K$12</f>
        <v>0</v>
      </c>
      <c r="Q15" s="220"/>
      <c r="R15" s="220"/>
      <c r="S15" s="220"/>
      <c r="T15" s="220"/>
      <c r="U15" s="220"/>
      <c r="V15" s="220" t="str">
        <f>Data!$L$12</f>
        <v> </v>
      </c>
      <c r="W15" s="220"/>
      <c r="X15" s="220"/>
      <c r="Y15" s="220"/>
      <c r="Z15" s="220"/>
      <c r="AA15" s="220"/>
      <c r="AB15" s="220" t="str">
        <f>IF(Data!K12=" "," ",(IF(Data!F12=" "," ",Data!F12-Data!K12)))</f>
        <v> </v>
      </c>
      <c r="AC15" s="220"/>
      <c r="AD15" s="220"/>
      <c r="AE15" s="220"/>
      <c r="AF15" s="220"/>
      <c r="AG15" s="220"/>
      <c r="AH15" s="218">
        <f>Data!$J$12</f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9"/>
    </row>
    <row r="16" x14ac:dyDescent="0.2">
      <c r="A16" s="226">
        <v>630</v>
      </c>
      <c r="B16" s="197"/>
      <c r="C16" s="197"/>
      <c r="D16" s="197"/>
      <c r="E16" s="197"/>
      <c r="F16" s="197"/>
      <c r="G16" s="197"/>
      <c r="H16" s="197"/>
      <c r="I16" s="197"/>
      <c r="J16" s="222" t="str">
        <f>IF(Data!L13=" "," ",Data!F13)</f>
        <v> </v>
      </c>
      <c r="K16" s="179"/>
      <c r="L16" s="179"/>
      <c r="M16" s="179"/>
      <c r="N16" s="179"/>
      <c r="O16" s="223"/>
      <c r="P16" s="220">
        <f>Data!$K$13</f>
        <v>0</v>
      </c>
      <c r="Q16" s="220"/>
      <c r="R16" s="220"/>
      <c r="S16" s="220"/>
      <c r="T16" s="220"/>
      <c r="U16" s="220"/>
      <c r="V16" s="220" t="str">
        <f>Data!$L$13</f>
        <v> </v>
      </c>
      <c r="W16" s="220"/>
      <c r="X16" s="220"/>
      <c r="Y16" s="220"/>
      <c r="Z16" s="220"/>
      <c r="AA16" s="220"/>
      <c r="AB16" s="220" t="str">
        <f>IF(Data!K13=" "," ",(IF(Data!F13=" "," ",Data!F13-Data!K13)))</f>
        <v> </v>
      </c>
      <c r="AC16" s="220"/>
      <c r="AD16" s="220"/>
      <c r="AE16" s="220"/>
      <c r="AF16" s="220"/>
      <c r="AG16" s="220"/>
      <c r="AH16" s="218">
        <f>Data!$J$13</f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9"/>
    </row>
    <row r="17" x14ac:dyDescent="0.2">
      <c r="A17" s="226">
        <v>800</v>
      </c>
      <c r="B17" s="197"/>
      <c r="C17" s="197"/>
      <c r="D17" s="197"/>
      <c r="E17" s="197"/>
      <c r="F17" s="197"/>
      <c r="G17" s="197"/>
      <c r="H17" s="197"/>
      <c r="I17" s="197"/>
      <c r="J17" s="222" t="str">
        <f>IF(Data!L14=" "," ",Data!F14)</f>
        <v> </v>
      </c>
      <c r="K17" s="179"/>
      <c r="L17" s="179"/>
      <c r="M17" s="179"/>
      <c r="N17" s="179"/>
      <c r="O17" s="223"/>
      <c r="P17" s="220">
        <f>Data!$K$14</f>
        <v>0</v>
      </c>
      <c r="Q17" s="220"/>
      <c r="R17" s="220"/>
      <c r="S17" s="220"/>
      <c r="T17" s="220"/>
      <c r="U17" s="220"/>
      <c r="V17" s="220" t="str">
        <f>Data!$L$14</f>
        <v> </v>
      </c>
      <c r="W17" s="220"/>
      <c r="X17" s="220"/>
      <c r="Y17" s="220"/>
      <c r="Z17" s="220"/>
      <c r="AA17" s="220"/>
      <c r="AB17" s="220" t="str">
        <f>IF(Data!K14=" "," ",(IF(Data!F14=" "," ",Data!F14-Data!K14)))</f>
        <v> </v>
      </c>
      <c r="AC17" s="220"/>
      <c r="AD17" s="220"/>
      <c r="AE17" s="220"/>
      <c r="AF17" s="220"/>
      <c r="AG17" s="220"/>
      <c r="AH17" s="218">
        <f>Data!$J$14</f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9"/>
    </row>
    <row r="18" x14ac:dyDescent="0.2">
      <c r="A18" s="226">
        <v>1000</v>
      </c>
      <c r="B18" s="197"/>
      <c r="C18" s="197"/>
      <c r="D18" s="197"/>
      <c r="E18" s="197"/>
      <c r="F18" s="197"/>
      <c r="G18" s="197"/>
      <c r="H18" s="197"/>
      <c r="I18" s="197"/>
      <c r="J18" s="222" t="str">
        <f>IF(Data!L15=" "," ",Data!F15)</f>
        <v> </v>
      </c>
      <c r="K18" s="179"/>
      <c r="L18" s="179"/>
      <c r="M18" s="179"/>
      <c r="N18" s="179"/>
      <c r="O18" s="223"/>
      <c r="P18" s="220">
        <f>Data!$K$15</f>
        <v>0</v>
      </c>
      <c r="Q18" s="220"/>
      <c r="R18" s="220"/>
      <c r="S18" s="220"/>
      <c r="T18" s="220"/>
      <c r="U18" s="220"/>
      <c r="V18" s="220" t="str">
        <f>Data!$L$15</f>
        <v> </v>
      </c>
      <c r="W18" s="220"/>
      <c r="X18" s="220"/>
      <c r="Y18" s="220"/>
      <c r="Z18" s="220"/>
      <c r="AA18" s="220"/>
      <c r="AB18" s="220" t="str">
        <f>IF(Data!K15=" "," ",(IF(Data!F15=" "," ",Data!F15-Data!K15)))</f>
        <v> </v>
      </c>
      <c r="AC18" s="220"/>
      <c r="AD18" s="220"/>
      <c r="AE18" s="220"/>
      <c r="AF18" s="220"/>
      <c r="AG18" s="220"/>
      <c r="AH18" s="218">
        <f>Data!$J$15</f>
        <v>0</v>
      </c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9"/>
    </row>
    <row r="19" x14ac:dyDescent="0.2">
      <c r="A19" s="226">
        <v>1250</v>
      </c>
      <c r="B19" s="197"/>
      <c r="C19" s="197"/>
      <c r="D19" s="197"/>
      <c r="E19" s="197"/>
      <c r="F19" s="197"/>
      <c r="G19" s="197"/>
      <c r="H19" s="197"/>
      <c r="I19" s="197"/>
      <c r="J19" s="222" t="str">
        <f>IF(Data!L16=" "," ",Data!F16)</f>
        <v> </v>
      </c>
      <c r="K19" s="179"/>
      <c r="L19" s="179"/>
      <c r="M19" s="179"/>
      <c r="N19" s="179"/>
      <c r="O19" s="223"/>
      <c r="P19" s="220">
        <f>Data!$K$16</f>
        <v>0</v>
      </c>
      <c r="Q19" s="220"/>
      <c r="R19" s="220"/>
      <c r="S19" s="220"/>
      <c r="T19" s="220"/>
      <c r="U19" s="220"/>
      <c r="V19" s="220" t="str">
        <f>Data!$L$16</f>
        <v> </v>
      </c>
      <c r="W19" s="220"/>
      <c r="X19" s="220"/>
      <c r="Y19" s="220"/>
      <c r="Z19" s="220"/>
      <c r="AA19" s="220"/>
      <c r="AB19" s="220" t="str">
        <f>IF(Data!K16=" "," ",(IF(Data!F16=" "," ",Data!F16-Data!K16)))</f>
        <v> </v>
      </c>
      <c r="AC19" s="220"/>
      <c r="AD19" s="220"/>
      <c r="AE19" s="220"/>
      <c r="AF19" s="220"/>
      <c r="AG19" s="220"/>
      <c r="AH19" s="218">
        <f>Data!$J$16</f>
        <v>0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9"/>
    </row>
    <row r="20" x14ac:dyDescent="0.2">
      <c r="A20" s="226">
        <v>1600</v>
      </c>
      <c r="B20" s="197"/>
      <c r="C20" s="197"/>
      <c r="D20" s="197"/>
      <c r="E20" s="197"/>
      <c r="F20" s="197"/>
      <c r="G20" s="197"/>
      <c r="H20" s="197"/>
      <c r="I20" s="197"/>
      <c r="J20" s="222" t="str">
        <f>IF(Data!L17=" "," ",Data!F17)</f>
        <v> </v>
      </c>
      <c r="K20" s="179"/>
      <c r="L20" s="179"/>
      <c r="M20" s="179"/>
      <c r="N20" s="179"/>
      <c r="O20" s="223"/>
      <c r="P20" s="220">
        <f>Data!$K$17</f>
        <v>0</v>
      </c>
      <c r="Q20" s="220"/>
      <c r="R20" s="220"/>
      <c r="S20" s="220"/>
      <c r="T20" s="220"/>
      <c r="U20" s="220"/>
      <c r="V20" s="220" t="str">
        <f>Data!$L$17</f>
        <v> </v>
      </c>
      <c r="W20" s="220"/>
      <c r="X20" s="220"/>
      <c r="Y20" s="220"/>
      <c r="Z20" s="220"/>
      <c r="AA20" s="220"/>
      <c r="AB20" s="220" t="str">
        <f>IF(Data!K17=" "," ",(IF(Data!F17=" "," ",Data!F17-Data!K17)))</f>
        <v> </v>
      </c>
      <c r="AC20" s="220"/>
      <c r="AD20" s="220"/>
      <c r="AE20" s="220"/>
      <c r="AF20" s="220"/>
      <c r="AG20" s="220"/>
      <c r="AH20" s="218">
        <f>Data!$J$17</f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9"/>
    </row>
    <row r="21" x14ac:dyDescent="0.2">
      <c r="A21" s="226">
        <v>2000</v>
      </c>
      <c r="B21" s="197"/>
      <c r="C21" s="197"/>
      <c r="D21" s="197"/>
      <c r="E21" s="197"/>
      <c r="F21" s="197"/>
      <c r="G21" s="197"/>
      <c r="H21" s="197"/>
      <c r="I21" s="197"/>
      <c r="J21" s="222" t="str">
        <f>IF(Data!L18=" "," ",Data!F18)</f>
        <v> </v>
      </c>
      <c r="K21" s="179"/>
      <c r="L21" s="179"/>
      <c r="M21" s="179"/>
      <c r="N21" s="179"/>
      <c r="O21" s="223"/>
      <c r="P21" s="220">
        <f>Data!$K$18</f>
        <v>0</v>
      </c>
      <c r="Q21" s="220"/>
      <c r="R21" s="220"/>
      <c r="S21" s="220"/>
      <c r="T21" s="220"/>
      <c r="U21" s="220"/>
      <c r="V21" s="220" t="str">
        <f>Data!$L$18</f>
        <v> </v>
      </c>
      <c r="W21" s="220"/>
      <c r="X21" s="220"/>
      <c r="Y21" s="220"/>
      <c r="Z21" s="220"/>
      <c r="AA21" s="220"/>
      <c r="AB21" s="220" t="str">
        <f>IF(Data!K18=" "," ",(IF(Data!F18=" "," ",Data!F18-Data!K18)))</f>
        <v> </v>
      </c>
      <c r="AC21" s="220"/>
      <c r="AD21" s="220"/>
      <c r="AE21" s="220"/>
      <c r="AF21" s="220"/>
      <c r="AG21" s="220"/>
      <c r="AH21" s="218">
        <f>Data!$J$18</f>
        <v>0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9"/>
    </row>
    <row r="22" x14ac:dyDescent="0.2">
      <c r="A22" s="226">
        <v>2500</v>
      </c>
      <c r="B22" s="197"/>
      <c r="C22" s="197"/>
      <c r="D22" s="197"/>
      <c r="E22" s="197"/>
      <c r="F22" s="197"/>
      <c r="G22" s="197"/>
      <c r="H22" s="197"/>
      <c r="I22" s="197"/>
      <c r="J22" s="222" t="str">
        <f>IF(Data!L19=" "," ",Data!F19)</f>
        <v> </v>
      </c>
      <c r="K22" s="179"/>
      <c r="L22" s="179"/>
      <c r="M22" s="179"/>
      <c r="N22" s="179"/>
      <c r="O22" s="223"/>
      <c r="P22" s="220">
        <f>Data!$K$19</f>
        <v>0</v>
      </c>
      <c r="Q22" s="220"/>
      <c r="R22" s="220"/>
      <c r="S22" s="220"/>
      <c r="T22" s="220"/>
      <c r="U22" s="220"/>
      <c r="V22" s="220" t="str">
        <f>Data!$L$19</f>
        <v> </v>
      </c>
      <c r="W22" s="220"/>
      <c r="X22" s="220"/>
      <c r="Y22" s="220"/>
      <c r="Z22" s="220"/>
      <c r="AA22" s="220"/>
      <c r="AB22" s="220" t="str">
        <f>IF(Data!K19=" "," ",(IF(Data!F19=" "," ",Data!F19-Data!K19)))</f>
        <v> </v>
      </c>
      <c r="AC22" s="220"/>
      <c r="AD22" s="220"/>
      <c r="AE22" s="220"/>
      <c r="AF22" s="220"/>
      <c r="AG22" s="220"/>
      <c r="AH22" s="218">
        <f>Data!$J$19</f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9"/>
    </row>
    <row r="23" x14ac:dyDescent="0.2">
      <c r="A23" s="226">
        <v>3150</v>
      </c>
      <c r="B23" s="197"/>
      <c r="C23" s="197"/>
      <c r="D23" s="197"/>
      <c r="E23" s="197"/>
      <c r="F23" s="197"/>
      <c r="G23" s="197"/>
      <c r="H23" s="197"/>
      <c r="I23" s="197"/>
      <c r="J23" s="222" t="str">
        <f>IF(Data!L20=" "," ",Data!F20)</f>
        <v> </v>
      </c>
      <c r="K23" s="179"/>
      <c r="L23" s="179"/>
      <c r="M23" s="179"/>
      <c r="N23" s="179"/>
      <c r="O23" s="223"/>
      <c r="P23" s="220">
        <f>Data!$K$20</f>
        <v>0</v>
      </c>
      <c r="Q23" s="220"/>
      <c r="R23" s="220"/>
      <c r="S23" s="220"/>
      <c r="T23" s="220"/>
      <c r="U23" s="220"/>
      <c r="V23" s="220" t="str">
        <f>Data!$L$20</f>
        <v> </v>
      </c>
      <c r="W23" s="220"/>
      <c r="X23" s="220"/>
      <c r="Y23" s="220"/>
      <c r="Z23" s="220"/>
      <c r="AA23" s="220"/>
      <c r="AB23" s="220" t="str">
        <f>IF(Data!K20=" "," ",(IF(Data!F20=" "," ",Data!F20-Data!K20)))</f>
        <v> </v>
      </c>
      <c r="AC23" s="220"/>
      <c r="AD23" s="220"/>
      <c r="AE23" s="220"/>
      <c r="AF23" s="220"/>
      <c r="AG23" s="220"/>
      <c r="AH23" s="218">
        <f>Data!$J$20</f>
        <v>0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9"/>
    </row>
    <row r="24" x14ac:dyDescent="0.2">
      <c r="A24" s="226">
        <v>4000</v>
      </c>
      <c r="B24" s="197"/>
      <c r="C24" s="197"/>
      <c r="D24" s="197"/>
      <c r="E24" s="197"/>
      <c r="F24" s="197"/>
      <c r="G24" s="197"/>
      <c r="H24" s="197"/>
      <c r="I24" s="197"/>
      <c r="J24" s="222" t="str">
        <f>IF(Data!L21=" "," ",Data!F21)</f>
        <v> </v>
      </c>
      <c r="K24" s="179"/>
      <c r="L24" s="179"/>
      <c r="M24" s="179"/>
      <c r="N24" s="179"/>
      <c r="O24" s="223"/>
      <c r="P24" s="220">
        <f>Data!$K$21</f>
        <v>0</v>
      </c>
      <c r="Q24" s="220"/>
      <c r="R24" s="220"/>
      <c r="S24" s="220"/>
      <c r="T24" s="220"/>
      <c r="U24" s="220"/>
      <c r="V24" s="220" t="str">
        <f>Data!$L$21</f>
        <v> </v>
      </c>
      <c r="W24" s="220"/>
      <c r="X24" s="220"/>
      <c r="Y24" s="220"/>
      <c r="Z24" s="220"/>
      <c r="AA24" s="220"/>
      <c r="AB24" s="220" t="str">
        <f>IF(Data!K21=" "," ",(IF(Data!F21=" "," ",Data!F21-Data!K21)))</f>
        <v> </v>
      </c>
      <c r="AC24" s="220"/>
      <c r="AD24" s="220"/>
      <c r="AE24" s="220"/>
      <c r="AF24" s="220"/>
      <c r="AG24" s="220"/>
      <c r="AH24" s="218">
        <f>Data!$J$21</f>
        <v>0</v>
      </c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9"/>
    </row>
    <row r="25" x14ac:dyDescent="0.2">
      <c r="A25" s="224">
        <v>5000</v>
      </c>
      <c r="B25" s="225"/>
      <c r="C25" s="225"/>
      <c r="D25" s="225"/>
      <c r="E25" s="225"/>
      <c r="F25" s="225"/>
      <c r="G25" s="225"/>
      <c r="H25" s="225"/>
      <c r="I25" s="225"/>
      <c r="J25" s="222" t="str">
        <f>IF(Data!L22=" "," ",Data!F22)</f>
        <v> </v>
      </c>
      <c r="K25" s="179"/>
      <c r="L25" s="179"/>
      <c r="M25" s="179"/>
      <c r="N25" s="179"/>
      <c r="O25" s="223"/>
      <c r="P25" s="221">
        <f>Data!$K$22</f>
        <v>0</v>
      </c>
      <c r="Q25" s="221"/>
      <c r="R25" s="221"/>
      <c r="S25" s="221"/>
      <c r="T25" s="221"/>
      <c r="U25" s="221"/>
      <c r="V25" s="221" t="str">
        <f>Data!$L$22</f>
        <v> </v>
      </c>
      <c r="W25" s="221"/>
      <c r="X25" s="221"/>
      <c r="Y25" s="221"/>
      <c r="Z25" s="221"/>
      <c r="AA25" s="221"/>
      <c r="AB25" s="220" t="str">
        <f>IF(Data!K22=" "," ",(IF(Data!F22=" "," ",Data!F22-Data!K22)))</f>
        <v> </v>
      </c>
      <c r="AC25" s="220"/>
      <c r="AD25" s="220"/>
      <c r="AE25" s="220"/>
      <c r="AF25" s="220"/>
      <c r="AG25" s="220"/>
      <c r="AH25" s="218">
        <f>Data!$J$22</f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9"/>
      <c r="BR25" s="7"/>
    </row>
    <row r="26" x14ac:dyDescent="0.2">
      <c r="A26" s="227" t="s">
        <v>47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13" t="s">
        <v>61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14"/>
    </row>
    <row r="28" x14ac:dyDescent="0.2">
      <c r="A28" s="213" t="s">
        <v>48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14"/>
    </row>
    <row r="29" x14ac:dyDescent="0.2">
      <c r="A29" s="215" t="s">
        <v>62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7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66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83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63</v>
      </c>
      <c r="B31" s="71"/>
      <c r="C31" s="71"/>
      <c r="D31" s="71" t="s">
        <v>64</v>
      </c>
      <c r="E31" s="73"/>
      <c r="F31" s="71"/>
      <c r="G31" s="71"/>
      <c r="H31" s="71"/>
      <c r="I31" s="71" t="s">
        <v>65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54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55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57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58</v>
      </c>
      <c r="B53" s="39"/>
    </row>
    <row r="54" x14ac:dyDescent="0.2">
      <c r="A54" s="53"/>
      <c r="B54" s="40"/>
    </row>
    <row r="55" x14ac:dyDescent="0.2">
      <c r="A55" s="20" t="s">
        <v>60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2007-02-28T12:35:23Z</cp:lastPrinted>
  <dcterms:created xsi:type="dcterms:W3CDTF">2004-04-23T07:36:03Z</dcterms:created>
  <dcterms:modified xsi:type="dcterms:W3CDTF">2014-05-20T14:14:35Z</dcterms:modified>
</cp:coreProperties>
</file>