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<sst xmlns="http://schemas.openxmlformats.org/spreadsheetml/2006/main" count="216" uniqueCount="108">
  <si>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</si>
  <si>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</si>
  <si>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</si>
  <si>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</si>
  <si>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</si>
  <si>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</si>
  <si>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</si>
  <si>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</si>
  <si>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</si>
  <si>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</si>
  <si>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</si>
  <si>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</si>
  <si>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</si>
  <si>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</si>
  <si>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</si>
  <si>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</si>
  <si>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</si>
  <si>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</si>
  <si>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</si>
  <si>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</si>
  <si>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</si>
  <si>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</si>
  <si>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</si>
  <si>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</si>
  <si>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</si>
  <si>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</si>
  <si>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</si>
  <si>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</si>
  <si>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</si>
  <si>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</si>
  <si>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</si>
  <si>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</si>
  <si>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</si>
  <si>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</si>
  <si>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</si>
  <si>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</si>
  <si>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</si>
  <si>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</si>
  <si>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</si>
  <si>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</si>
  <si>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</si>
  <si>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</si>
  <si>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</si>
  <si>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</si>
  <si>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</si>
  <si>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</si>
  <si>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</si>
  <si>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</si>
  <si>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</si>
  <si>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</si>
  <si>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</si>
  <si>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Client: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</si>
  <si>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</si>
  <si>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</si>
  <si>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</si>
  <si>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</si>
  <si>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</si>
  <si>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</si>
  <si>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</si>
  <si>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Room volume, Description, etc</t>
  </si>
  <si>
    <t>Status description</t>
  </si>
  <si>
    <t>Legend:</t>
  </si>
  <si>
    <t>Condition:</t>
  </si>
  <si>
    <t>Type:</t>
  </si>
  <si>
    <t>Date:</t>
  </si>
  <si>
    <t>Sum of unfavourable deviations:</t>
  </si>
  <si>
    <t>Max. unfavourable deviation:</t>
  </si>
  <si>
    <t>at x Hz</t>
  </si>
  <si>
    <t>Signature</t>
  </si>
  <si>
    <t>Remarks</t>
  </si>
  <si>
    <t>Signature:</t>
  </si>
  <si>
    <t>R</t>
  </si>
  <si>
    <t>Fréquence</t>
  </si>
  <si>
    <t>Pièce Emission:</t>
  </si>
  <si>
    <t>Pièce Réception:</t>
  </si>
  <si>
    <t>Emplacement:</t>
  </si>
  <si>
    <t>Aire de mesure SM:</t>
  </si>
  <si>
    <t>Aire de l’élément de séparation:</t>
  </si>
  <si>
    <t>Volume de la salle de réception:</t>
  </si>
  <si>
    <t>Type de bruit:</t>
  </si>
  <si>
    <t>Filtre de réception:</t>
  </si>
  <si>
    <t>Measurage par intensité de l'isolation acoustique des immeubles et des éléments de construction</t>
  </si>
  <si>
    <t xml:space="preserve">Date du test: </t>
  </si>
  <si>
    <t>Gamme de fréquences selon la courbe</t>
  </si>
  <si>
    <t>des valeurs de référence (ISO 717-1)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</si>
  <si>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</si>
  <si>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</si>
  <si>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</si>
  <si>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</si>
  <si>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N° du rapport d'essai:</t>
  </si>
  <si>
    <t>Remarques:</t>
  </si>
  <si>
    <t>Nome d'institut:</t>
  </si>
  <si>
    <t>Somme des déviations défavorables:</t>
  </si>
  <si>
    <t>Déviation défavorable max.:</t>
  </si>
  <si>
    <t>dB à</t>
  </si>
  <si>
    <t>Dév.Déf</t>
  </si>
  <si>
    <t>Aperçu des niveaux de bruit</t>
  </si>
  <si>
    <t>Terme d’adaptation Kc</t>
  </si>
  <si>
    <t>Kc</t>
  </si>
  <si>
    <t>Aire Sb2 salle de réception:</t>
  </si>
  <si>
    <t>Modifié:Indice d’affaiblissement acoustique apparent d'intensité selon ISO 15186-2</t>
  </si>
  <si>
    <r>
      <t>R'</t>
    </r>
    <r>
      <rPr>
        <vertAlign val="subscript"/>
        <sz val="7.5"/>
        <rFont val="Arial"/>
      </rPr>
      <t>Im</t>
    </r>
  </si>
  <si>
    <r>
      <t>R'</t>
    </r>
    <r>
      <rPr>
        <vertAlign val="subscript"/>
        <sz val="7.5"/>
        <rFont val="Arial"/>
        <family val="2"/>
      </rPr>
      <t>Im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</si>
  <si>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R'</t>
    </r>
    <r>
      <rPr>
        <vertAlign val="subscript"/>
        <sz val="7"/>
        <rFont val="Arial"/>
      </rPr>
      <t>Im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</si>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</sst>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170" fontId="12" fillId="0" borderId="0" xfId="0" applyNumberFormat="true" applyFont="true" applyBorder="true" applyAlignment="true">
      <alignment horizontal="right"/>
    </xf>
    <xf numFmtId="0" fontId="12" fillId="0" borderId="0" xfId="0" applyFont="true" applyBorder="true" applyAlignment="true">
      <alignment horizontal="left"/>
    </xf>
    <xf numFmtId="0" fontId="0" fillId="0" borderId="0" xfId="0" applyAlignment="true">
      <alignment horizontal="left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2" fontId="12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37016464129075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73824"/>
        <c:axId val="168117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47968"/>
        <c:axId val="168156544"/>
      </c:scatterChart>
      <c:catAx>
        <c:axId val="167373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73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Modifié:Indice d’affaiblissement acoustique apparent d'intensité, R'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Im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73824"/>
        <c:crosses val="autoZero"/>
        <c:crossBetween val="midCat"/>
        <c:majorUnit val="10"/>
        <c:minorUnit val="2"/>
      </c:valAx>
      <c:valAx>
        <c:axId val="1681479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56544"/>
        <c:crosses val="autoZero"/>
        <c:crossBetween val="midCat"/>
        <c:majorUnit val="5"/>
        <c:minorUnit val="1"/>
      </c:valAx>
      <c:valAx>
        <c:axId val="1681565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479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196736"/>
        <c:axId val="1661986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435072"/>
        <c:axId val="166478592"/>
      </c:scatterChart>
      <c:catAx>
        <c:axId val="16619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1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1986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196736"/>
        <c:crosses val="autoZero"/>
        <c:crossBetween val="midCat"/>
        <c:majorUnit val="10"/>
        <c:minorUnit val="2"/>
      </c:valAx>
      <c:valAx>
        <c:axId val="1664350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478592"/>
        <c:crosses val="autoZero"/>
        <c:crossBetween val="midCat"/>
        <c:majorUnit val="5"/>
        <c:minorUnit val="1"/>
      </c:valAx>
      <c:valAx>
        <c:axId val="1664785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4350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48" t="s">
        <v>100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56" t="s">
        <v>81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158"/>
    </row>
    <row r="4" x14ac:dyDescent="0.2">
      <c r="A4" s="159"/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1"/>
    </row>
    <row r="5" x14ac:dyDescent="0.2">
      <c r="A5" s="163" t="s">
        <v>51</v>
      </c>
      <c r="B5" s="162"/>
      <c r="C5" s="162"/>
      <c r="D5" s="162"/>
      <c r="E5" s="162"/>
      <c r="F5" s="162"/>
      <c r="G5" s="162"/>
      <c r="H5" s="162"/>
      <c r="I5" s="162"/>
      <c r="J5" s="164">
        <f>Data!$B$33</f>
        <v>0</v>
      </c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  <c r="AL5" s="164"/>
      <c r="AM5" s="164"/>
      <c r="AN5" s="164"/>
      <c r="AO5" s="164"/>
      <c r="AP5" s="164"/>
      <c r="AQ5" s="164"/>
      <c r="AR5" s="164"/>
      <c r="AS5" s="164"/>
      <c r="AT5" s="164"/>
      <c r="AU5" s="164"/>
      <c r="AV5" s="164"/>
      <c r="AW5" s="162" t="s">
        <v>82</v>
      </c>
      <c r="AX5" s="162"/>
      <c r="AY5" s="162"/>
      <c r="AZ5" s="162"/>
      <c r="BA5" s="162"/>
      <c r="BB5" s="162"/>
      <c r="BC5" s="162"/>
      <c r="BD5" s="162"/>
      <c r="BE5" s="164">
        <f>Data!$B$34</f>
        <v>0</v>
      </c>
      <c r="BF5" s="164"/>
      <c r="BG5" s="164"/>
      <c r="BH5" s="164"/>
      <c r="BI5" s="164"/>
      <c r="BJ5" s="164"/>
      <c r="BK5" s="164"/>
      <c r="BL5" s="164"/>
      <c r="BM5" s="164"/>
      <c r="BN5" s="164"/>
      <c r="BO5" s="165"/>
    </row>
    <row r="6" x14ac:dyDescent="0.2">
      <c r="A6" s="154" t="str">
        <f>Data!$A$36</f>
        <v>Object:</v>
      </c>
      <c r="B6" s="155"/>
      <c r="C6" s="155"/>
      <c r="D6" s="155"/>
      <c r="E6" s="155"/>
      <c r="F6" s="155"/>
      <c r="G6" s="155"/>
      <c r="H6" s="155"/>
      <c r="I6" s="155"/>
      <c r="J6" s="143">
        <f>Data!$B$36</f>
        <v>0</v>
      </c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4"/>
    </row>
    <row r="7" x14ac:dyDescent="0.2">
      <c r="A7" s="154"/>
      <c r="B7" s="155"/>
      <c r="C7" s="155"/>
      <c r="D7" s="155"/>
      <c r="E7" s="155"/>
      <c r="F7" s="155"/>
      <c r="G7" s="155"/>
      <c r="H7" s="155"/>
      <c r="I7" s="155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4"/>
    </row>
    <row r="8" ht="12.75" customHeight="true" x14ac:dyDescent="0.2">
      <c r="A8" s="154"/>
      <c r="B8" s="155"/>
      <c r="C8" s="155"/>
      <c r="D8" s="155"/>
      <c r="E8" s="155"/>
      <c r="F8" s="155"/>
      <c r="G8" s="155"/>
      <c r="H8" s="155"/>
      <c r="I8" s="155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4"/>
    </row>
    <row r="9" x14ac:dyDescent="0.2">
      <c r="A9" s="154" t="str">
        <f>Data!$A$35</f>
        <v>Description:</v>
      </c>
      <c r="B9" s="155"/>
      <c r="C9" s="155"/>
      <c r="D9" s="155"/>
      <c r="E9" s="155"/>
      <c r="F9" s="155"/>
      <c r="G9" s="155"/>
      <c r="H9" s="155"/>
      <c r="I9" s="155"/>
      <c r="J9" s="143">
        <f>Data!$B$35</f>
        <v>0</v>
      </c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4"/>
    </row>
    <row r="10" x14ac:dyDescent="0.2">
      <c r="A10" s="154"/>
      <c r="B10" s="155"/>
      <c r="C10" s="155"/>
      <c r="D10" s="155"/>
      <c r="E10" s="155"/>
      <c r="F10" s="155"/>
      <c r="G10" s="155"/>
      <c r="H10" s="155"/>
      <c r="I10" s="155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4"/>
    </row>
    <row r="11" ht="13.5" customHeight="true" x14ac:dyDescent="0.2">
      <c r="A11" s="154"/>
      <c r="B11" s="155"/>
      <c r="C11" s="155"/>
      <c r="D11" s="155"/>
      <c r="E11" s="155"/>
      <c r="F11" s="155"/>
      <c r="G11" s="155"/>
      <c r="H11" s="155"/>
      <c r="I11" s="155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4"/>
    </row>
    <row r="12" ht="13.5" customHeight="true" x14ac:dyDescent="0.2">
      <c r="A12" s="140" t="str">
        <f>Data!$D$32</f>
        <v>Pièce Emission: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45" t="str">
        <f>Data!$D$41</f>
        <v>Pièce Réception:</v>
      </c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20" t="str">
        <f>Data!$D$33</f>
        <v>Condition:</v>
      </c>
      <c r="B13" s="121"/>
      <c r="C13" s="121"/>
      <c r="D13" s="121"/>
      <c r="E13" s="121"/>
      <c r="F13" s="121"/>
      <c r="G13" s="121"/>
      <c r="H13" s="157">
        <f>Data!$E$33</f>
        <v>0</v>
      </c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93"/>
      <c r="Z13" s="93"/>
      <c r="AA13" s="147" t="str">
        <f>Data!$D$42</f>
        <v>Condition:</v>
      </c>
      <c r="AB13" s="147"/>
      <c r="AC13" s="147"/>
      <c r="AD13" s="147"/>
      <c r="AE13" s="147"/>
      <c r="AF13" s="147"/>
      <c r="AG13" s="147"/>
      <c r="AH13" s="147"/>
      <c r="AI13" s="146">
        <f>Data!$E$42</f>
        <v>0</v>
      </c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20" t="str">
        <f>Data!$D$34</f>
        <v>Type:</v>
      </c>
      <c r="B14" s="121"/>
      <c r="C14" s="121"/>
      <c r="D14" s="121"/>
      <c r="E14" s="121"/>
      <c r="F14" s="121"/>
      <c r="G14" s="121"/>
      <c r="H14" s="146">
        <f>Data!$E$34</f>
        <v>0</v>
      </c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88"/>
      <c r="Z14" s="88"/>
      <c r="AA14" s="134" t="str">
        <f>Data!$D$43</f>
        <v>Type:</v>
      </c>
      <c r="AB14" s="134"/>
      <c r="AC14" s="134"/>
      <c r="AD14" s="134"/>
      <c r="AE14" s="134"/>
      <c r="AF14" s="134"/>
      <c r="AG14" s="134"/>
      <c r="AH14" s="134"/>
      <c r="AI14" s="146">
        <f>Data!$E$43</f>
        <v>0</v>
      </c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20" t="str">
        <f>Data!$D$35</f>
        <v>Emplacement:</v>
      </c>
      <c r="B15" s="121"/>
      <c r="C15" s="121"/>
      <c r="D15" s="121"/>
      <c r="E15" s="121"/>
      <c r="F15" s="121"/>
      <c r="G15" s="121"/>
      <c r="H15" s="146">
        <f>Data!$E$35</f>
        <v>0</v>
      </c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  <c r="AA15" s="146" t="str">
        <f>Data!$D$44</f>
        <v>Emplacement:</v>
      </c>
      <c r="AB15" s="146"/>
      <c r="AC15" s="146"/>
      <c r="AD15" s="146"/>
      <c r="AE15" s="146"/>
      <c r="AF15" s="146"/>
      <c r="AG15" s="146"/>
      <c r="AH15" s="146"/>
      <c r="AI15" s="146">
        <f>Data!$E$44</f>
        <v>0</v>
      </c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01"/>
      <c r="BO15" s="5"/>
    </row>
    <row r="16" ht="20.25" customHeight="true" x14ac:dyDescent="0.2">
      <c r="A16" s="120" t="str">
        <f>Data!$D$45</f>
        <v>Type de bruit:</v>
      </c>
      <c r="B16" s="121"/>
      <c r="C16" s="121"/>
      <c r="D16" s="121"/>
      <c r="E16" s="121"/>
      <c r="F16" s="121"/>
      <c r="G16" s="121"/>
      <c r="H16" s="121"/>
      <c r="I16" s="121"/>
      <c r="J16" s="157">
        <f>Data!$E$45</f>
        <v>0</v>
      </c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88"/>
      <c r="X16" s="88"/>
      <c r="Y16" s="88"/>
      <c r="Z16" s="88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20" t="str">
        <f>Data!$D$46</f>
        <v>Filtre de réception:</v>
      </c>
      <c r="B17" s="121"/>
      <c r="C17" s="121"/>
      <c r="D17" s="121"/>
      <c r="E17" s="121"/>
      <c r="F17" s="121"/>
      <c r="G17" s="121"/>
      <c r="H17" s="121"/>
      <c r="I17" s="121"/>
      <c r="J17" s="142">
        <f>Data!$E$46</f>
        <v>0</v>
      </c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88"/>
      <c r="X17" s="88"/>
      <c r="Y17" s="88"/>
      <c r="Z17" s="88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20" t="str">
        <f>Data!$D$36</f>
        <v>Aire de mesure SM: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33">
        <f>Data!$E$36</f>
        <v>0</v>
      </c>
      <c r="P18" s="133"/>
      <c r="Q18" s="133"/>
      <c r="R18" s="133"/>
      <c r="S18" s="133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57" t="s">
        <v>83</v>
      </c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20" t="str">
        <f>Data!$D$37</f>
        <v>Aire de l’élément de séparation: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33">
        <f>Data!$E$37</f>
        <v>0</v>
      </c>
      <c r="P19" s="133"/>
      <c r="Q19" s="133"/>
      <c r="R19" s="133"/>
      <c r="S19" s="133"/>
      <c r="T19" s="86" t="str">
        <f>IF(Data!$D$37=" "," ",Data!$F$37)</f>
        <v>m²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87" t="str">
        <f>Data!$B$37</f>
        <v>des valeurs de référence (ISO 717-1)</v>
      </c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  <c r="BI19" s="187"/>
      <c r="BJ19" s="88"/>
      <c r="BK19" s="88"/>
      <c r="BL19" s="88"/>
      <c r="BM19" s="88"/>
      <c r="BN19" s="88"/>
      <c r="BO19" s="89"/>
    </row>
    <row r="20" x14ac:dyDescent="0.2">
      <c r="A20" s="120" t="str">
        <f>Data!$D$38</f>
        <v>Aire Sb2 salle de réception: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33">
        <f>Data!$E$38</f>
        <v>0</v>
      </c>
      <c r="P20" s="133"/>
      <c r="Q20" s="133"/>
      <c r="R20" s="133"/>
      <c r="S20" s="133"/>
      <c r="T20" s="86" t="str">
        <f>IF(Data!$D$35=" "," ",Data!$F$38)</f>
        <v>m²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20" t="str">
        <f>Data!$D$39</f>
        <v>Volume de la salle de réception: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33">
        <f>Data!$E$39</f>
        <v>0</v>
      </c>
      <c r="P21" s="133"/>
      <c r="Q21" s="133"/>
      <c r="R21" s="133"/>
      <c r="S21" s="133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13" t="s">
        <v>72</v>
      </c>
      <c r="D23" s="114"/>
      <c r="E23" s="114"/>
      <c r="F23" s="114"/>
      <c r="G23" s="114"/>
      <c r="H23" s="115"/>
      <c r="I23" s="113" t="s">
        <v>101</v>
      </c>
      <c r="J23" s="114"/>
      <c r="K23" s="114"/>
      <c r="L23" s="114"/>
      <c r="M23" s="114"/>
      <c r="N23" s="115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2" t="s">
        <v>5</v>
      </c>
      <c r="D24" s="123"/>
      <c r="E24" s="123"/>
      <c r="F24" s="123"/>
      <c r="G24" s="123"/>
      <c r="H24" s="124"/>
      <c r="I24" s="122" t="s">
        <v>85</v>
      </c>
      <c r="J24" s="123"/>
      <c r="K24" s="123"/>
      <c r="L24" s="123"/>
      <c r="M24" s="123"/>
      <c r="N24" s="124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5" t="s">
        <v>6</v>
      </c>
      <c r="D25" s="126"/>
      <c r="E25" s="126"/>
      <c r="F25" s="126"/>
      <c r="G25" s="126"/>
      <c r="H25" s="127"/>
      <c r="I25" s="125" t="s">
        <v>7</v>
      </c>
      <c r="J25" s="126"/>
      <c r="K25" s="126"/>
      <c r="L25" s="126"/>
      <c r="M25" s="126"/>
      <c r="N25" s="127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13">
        <v>50</v>
      </c>
      <c r="D26" s="114"/>
      <c r="E26" s="114"/>
      <c r="F26" s="114"/>
      <c r="G26" s="114"/>
      <c r="H26" s="115"/>
      <c r="I26" s="130">
        <f>Data!$AA$2</f>
      </c>
      <c r="J26" s="131">
        <f>Data!$D$2</f>
      </c>
      <c r="K26" s="131"/>
      <c r="L26" s="131"/>
      <c r="M26" s="131"/>
      <c r="N26" s="129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2">
        <v>63</v>
      </c>
      <c r="D27" s="123"/>
      <c r="E27" s="123"/>
      <c r="F27" s="123"/>
      <c r="G27" s="123"/>
      <c r="H27" s="124"/>
      <c r="I27" s="138">
        <f>Data!$AA$3</f>
      </c>
      <c r="J27" s="139">
        <f>Data!$D$3</f>
      </c>
      <c r="K27" s="139"/>
      <c r="L27" s="139"/>
      <c r="M27" s="139"/>
      <c r="N27" s="117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5">
        <v>80</v>
      </c>
      <c r="D28" s="126"/>
      <c r="E28" s="126"/>
      <c r="F28" s="126"/>
      <c r="G28" s="126"/>
      <c r="H28" s="127"/>
      <c r="I28" s="118">
        <f>Data!$AA$4</f>
      </c>
      <c r="J28" s="119">
        <f>Data!$D$4</f>
      </c>
      <c r="K28" s="119"/>
      <c r="L28" s="119"/>
      <c r="M28" s="119"/>
      <c r="N28" s="137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13">
        <v>100</v>
      </c>
      <c r="D29" s="114"/>
      <c r="E29" s="114"/>
      <c r="F29" s="114"/>
      <c r="G29" s="114"/>
      <c r="H29" s="115"/>
      <c r="I29" s="130">
        <f>Data!$AA$5</f>
      </c>
      <c r="J29" s="131">
        <f>Data!$D$5</f>
      </c>
      <c r="K29" s="131"/>
      <c r="L29" s="131"/>
      <c r="M29" s="131"/>
      <c r="N29" s="129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2">
        <v>125</v>
      </c>
      <c r="D30" s="123"/>
      <c r="E30" s="123"/>
      <c r="F30" s="123"/>
      <c r="G30" s="123"/>
      <c r="H30" s="124"/>
      <c r="I30" s="138">
        <f>Data!$AA$6</f>
      </c>
      <c r="J30" s="139">
        <f>Data!$D$6</f>
      </c>
      <c r="K30" s="139"/>
      <c r="L30" s="139"/>
      <c r="M30" s="139"/>
      <c r="N30" s="117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5">
        <v>160</v>
      </c>
      <c r="D31" s="126"/>
      <c r="E31" s="126"/>
      <c r="F31" s="126"/>
      <c r="G31" s="126"/>
      <c r="H31" s="127"/>
      <c r="I31" s="118">
        <f>Data!$AA$7</f>
      </c>
      <c r="J31" s="119">
        <f>Data!$D$7</f>
      </c>
      <c r="K31" s="119"/>
      <c r="L31" s="119"/>
      <c r="M31" s="119"/>
      <c r="N31" s="137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13">
        <v>200</v>
      </c>
      <c r="D32" s="114"/>
      <c r="E32" s="114"/>
      <c r="F32" s="114"/>
      <c r="G32" s="114"/>
      <c r="H32" s="115"/>
      <c r="I32" s="130">
        <f>Data!$AA$8</f>
      </c>
      <c r="J32" s="131">
        <f>Data!$D$8</f>
      </c>
      <c r="K32" s="131"/>
      <c r="L32" s="131"/>
      <c r="M32" s="131"/>
      <c r="N32" s="129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2">
        <v>250</v>
      </c>
      <c r="D33" s="123"/>
      <c r="E33" s="123"/>
      <c r="F33" s="123"/>
      <c r="G33" s="123"/>
      <c r="H33" s="124"/>
      <c r="I33" s="138">
        <f>Data!$AA$9</f>
      </c>
      <c r="J33" s="139">
        <f>Data!$D$9</f>
      </c>
      <c r="K33" s="139"/>
      <c r="L33" s="139"/>
      <c r="M33" s="139"/>
      <c r="N33" s="117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5">
        <v>315</v>
      </c>
      <c r="D34" s="126"/>
      <c r="E34" s="126"/>
      <c r="F34" s="126"/>
      <c r="G34" s="126"/>
      <c r="H34" s="127"/>
      <c r="I34" s="118">
        <f>Data!$AA$10</f>
      </c>
      <c r="J34" s="119">
        <f>Data!$D$10</f>
      </c>
      <c r="K34" s="119"/>
      <c r="L34" s="119"/>
      <c r="M34" s="119"/>
      <c r="N34" s="137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13">
        <v>400</v>
      </c>
      <c r="D35" s="114"/>
      <c r="E35" s="114"/>
      <c r="F35" s="114"/>
      <c r="G35" s="114"/>
      <c r="H35" s="115"/>
      <c r="I35" s="130">
        <f>Data!$AA$11</f>
      </c>
      <c r="J35" s="131">
        <f>Data!$D$11</f>
      </c>
      <c r="K35" s="131"/>
      <c r="L35" s="131"/>
      <c r="M35" s="131"/>
      <c r="N35" s="129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2">
        <v>500</v>
      </c>
      <c r="D36" s="123"/>
      <c r="E36" s="123"/>
      <c r="F36" s="123"/>
      <c r="G36" s="123"/>
      <c r="H36" s="124"/>
      <c r="I36" s="138">
        <f>Data!$AA$12</f>
      </c>
      <c r="J36" s="139">
        <f>Data!$D$12</f>
      </c>
      <c r="K36" s="139"/>
      <c r="L36" s="139"/>
      <c r="M36" s="139"/>
      <c r="N36" s="117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5">
        <v>630</v>
      </c>
      <c r="D37" s="126"/>
      <c r="E37" s="126"/>
      <c r="F37" s="126"/>
      <c r="G37" s="126"/>
      <c r="H37" s="127"/>
      <c r="I37" s="118">
        <f>Data!$AA$13</f>
      </c>
      <c r="J37" s="119">
        <f>Data!$D$13</f>
      </c>
      <c r="K37" s="119"/>
      <c r="L37" s="119"/>
      <c r="M37" s="119"/>
      <c r="N37" s="137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13">
        <v>800</v>
      </c>
      <c r="D38" s="114"/>
      <c r="E38" s="114"/>
      <c r="F38" s="114"/>
      <c r="G38" s="114"/>
      <c r="H38" s="115"/>
      <c r="I38" s="130">
        <f>Data!$AA$14</f>
      </c>
      <c r="J38" s="131">
        <f>Data!$D$14</f>
      </c>
      <c r="K38" s="131"/>
      <c r="L38" s="131"/>
      <c r="M38" s="131"/>
      <c r="N38" s="129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2">
        <v>1000</v>
      </c>
      <c r="D39" s="123"/>
      <c r="E39" s="123"/>
      <c r="F39" s="123"/>
      <c r="G39" s="123"/>
      <c r="H39" s="124"/>
      <c r="I39" s="138">
        <f>Data!$AA$15</f>
      </c>
      <c r="J39" s="139">
        <f>Data!$D$15</f>
      </c>
      <c r="K39" s="139"/>
      <c r="L39" s="139"/>
      <c r="M39" s="139"/>
      <c r="N39" s="117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5">
        <v>1250</v>
      </c>
      <c r="D40" s="126"/>
      <c r="E40" s="126"/>
      <c r="F40" s="126"/>
      <c r="G40" s="126"/>
      <c r="H40" s="127"/>
      <c r="I40" s="118">
        <f>Data!$AA$16</f>
      </c>
      <c r="J40" s="119">
        <f>Data!$D$16</f>
      </c>
      <c r="K40" s="119"/>
      <c r="L40" s="119"/>
      <c r="M40" s="119"/>
      <c r="N40" s="137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13">
        <v>1600</v>
      </c>
      <c r="D41" s="114"/>
      <c r="E41" s="114"/>
      <c r="F41" s="114"/>
      <c r="G41" s="114"/>
      <c r="H41" s="115"/>
      <c r="I41" s="130">
        <f>Data!$AA$17</f>
      </c>
      <c r="J41" s="131">
        <f>Data!$D$17</f>
      </c>
      <c r="K41" s="131"/>
      <c r="L41" s="131"/>
      <c r="M41" s="131"/>
      <c r="N41" s="129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2">
        <v>2000</v>
      </c>
      <c r="D42" s="123"/>
      <c r="E42" s="123"/>
      <c r="F42" s="123"/>
      <c r="G42" s="123"/>
      <c r="H42" s="124"/>
      <c r="I42" s="138">
        <f>Data!$AA$18</f>
      </c>
      <c r="J42" s="139">
        <f>Data!$D$18</f>
      </c>
      <c r="K42" s="139"/>
      <c r="L42" s="139"/>
      <c r="M42" s="139"/>
      <c r="N42" s="117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5">
        <v>2500</v>
      </c>
      <c r="D43" s="126"/>
      <c r="E43" s="126"/>
      <c r="F43" s="126"/>
      <c r="G43" s="126"/>
      <c r="H43" s="127"/>
      <c r="I43" s="118">
        <f>Data!$AA$19</f>
      </c>
      <c r="J43" s="119">
        <f>Data!$D$19</f>
      </c>
      <c r="K43" s="119"/>
      <c r="L43" s="119"/>
      <c r="M43" s="119"/>
      <c r="N43" s="137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13">
        <v>3150</v>
      </c>
      <c r="D44" s="114"/>
      <c r="E44" s="114"/>
      <c r="F44" s="114"/>
      <c r="G44" s="114"/>
      <c r="H44" s="115"/>
      <c r="I44" s="130">
        <f>Data!$AA$20</f>
      </c>
      <c r="J44" s="131">
        <f>Data!$D$20</f>
      </c>
      <c r="K44" s="131"/>
      <c r="L44" s="131"/>
      <c r="M44" s="131"/>
      <c r="N44" s="129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2">
        <v>4000</v>
      </c>
      <c r="D45" s="123"/>
      <c r="E45" s="123"/>
      <c r="F45" s="123"/>
      <c r="G45" s="123"/>
      <c r="H45" s="124"/>
      <c r="I45" s="138">
        <f>Data!$AA$21</f>
      </c>
      <c r="J45" s="139">
        <f>Data!$D$21</f>
      </c>
      <c r="K45" s="139"/>
      <c r="L45" s="139"/>
      <c r="M45" s="139"/>
      <c r="N45" s="117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5">
        <v>5000</v>
      </c>
      <c r="D46" s="126"/>
      <c r="E46" s="126"/>
      <c r="F46" s="126"/>
      <c r="G46" s="126"/>
      <c r="H46" s="127"/>
      <c r="I46" s="118">
        <f>Data!$AA$22</f>
      </c>
      <c r="J46" s="119">
        <f>Data!$D$22</f>
      </c>
      <c r="K46" s="119"/>
      <c r="L46" s="119"/>
      <c r="M46" s="119"/>
      <c r="N46" s="137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2">
        <f>Data!$J$32</f>
        <v>0</v>
      </c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2" t="str">
        <f>Data!$J$33</f>
        <v> </v>
      </c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2" t="str">
        <f>Data!$J$34</f>
        <v> </v>
      </c>
      <c r="E50" s="132"/>
      <c r="F50" s="132"/>
      <c r="G50" s="132"/>
      <c r="H50" s="132"/>
      <c r="I50" s="132"/>
      <c r="J50" s="132"/>
      <c r="K50" s="132"/>
      <c r="L50" s="132"/>
      <c r="M50" s="132"/>
      <c r="N50" s="132"/>
      <c r="O50" s="132"/>
      <c r="P50" s="132"/>
      <c r="Q50" s="132"/>
      <c r="R50" s="132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13" t="s">
        <v>86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62" t="s">
        <v>33</v>
      </c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06"/>
      <c r="BN52" s="88"/>
      <c r="BO52" s="89"/>
    </row>
    <row r="53" ht="12" customHeight="true" x14ac:dyDescent="0.2">
      <c r="A53" s="90"/>
      <c r="B53" s="88"/>
      <c r="C53" s="185" t="s">
        <v>102</v>
      </c>
      <c r="D53" s="186"/>
      <c r="E53" s="186"/>
      <c r="F53" s="186"/>
      <c r="G53" s="186"/>
      <c r="H53" s="186"/>
      <c r="I53" s="186"/>
      <c r="J53" s="186"/>
      <c r="K53" s="172" t="str">
        <f>Data!$B$39</f>
        <v> </v>
      </c>
      <c r="L53" s="172"/>
      <c r="M53" s="172"/>
      <c r="N53" s="84" t="s">
        <v>8</v>
      </c>
      <c r="O53" s="183" t="str">
        <f>Data!$B$40</f>
        <v> </v>
      </c>
      <c r="P53" s="183"/>
      <c r="Q53" s="183"/>
      <c r="R53" s="84" t="s">
        <v>9</v>
      </c>
      <c r="S53" s="172" t="str">
        <f>Data!$B$41</f>
        <v> </v>
      </c>
      <c r="T53" s="172"/>
      <c r="U53" s="172"/>
      <c r="V53" s="123" t="s">
        <v>11</v>
      </c>
      <c r="W53" s="123"/>
      <c r="X53" s="123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6" t="s">
        <v>34</v>
      </c>
      <c r="AJ53" s="176"/>
      <c r="AK53" s="176"/>
      <c r="AL53" s="176"/>
      <c r="AM53" s="176"/>
      <c r="AN53" s="176"/>
      <c r="AO53" s="169" t="str">
        <f>Data!$B$42</f>
        <v> </v>
      </c>
      <c r="AP53" s="169"/>
      <c r="AQ53" s="169"/>
      <c r="AR53" s="168" t="s">
        <v>35</v>
      </c>
      <c r="AS53" s="168"/>
      <c r="AT53" s="168"/>
      <c r="AU53" s="168"/>
      <c r="AV53" s="168"/>
      <c r="AW53" s="168"/>
      <c r="AX53" s="168"/>
      <c r="AY53" s="173">
        <f>Data!$B$44</f>
        <v>0</v>
      </c>
      <c r="AZ53" s="173"/>
      <c r="BA53" s="173"/>
      <c r="BB53" s="168" t="s">
        <v>36</v>
      </c>
      <c r="BC53" s="168"/>
      <c r="BD53" s="168"/>
      <c r="BE53" s="168"/>
      <c r="BF53" s="168"/>
      <c r="BG53" s="168"/>
      <c r="BH53" s="168"/>
      <c r="BI53" s="169">
        <f>Data!$B$46</f>
        <v>0</v>
      </c>
      <c r="BJ53" s="169"/>
      <c r="BK53" s="169"/>
      <c r="BL53" s="170" t="s">
        <v>10</v>
      </c>
      <c r="BM53" s="171"/>
      <c r="BN53" s="88"/>
      <c r="BO53" s="89"/>
    </row>
    <row r="54" ht="12" customHeight="true" x14ac:dyDescent="0.2">
      <c r="A54" s="90"/>
      <c r="B54" s="88"/>
      <c r="C54" s="179" t="s">
        <v>87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76" t="s">
        <v>37</v>
      </c>
      <c r="AJ54" s="176"/>
      <c r="AK54" s="176"/>
      <c r="AL54" s="176"/>
      <c r="AM54" s="176"/>
      <c r="AN54" s="176"/>
      <c r="AO54" s="173" t="str">
        <f>Data!$B$43</f>
        <v> </v>
      </c>
      <c r="AP54" s="173"/>
      <c r="AQ54" s="173"/>
      <c r="AR54" s="168" t="s">
        <v>38</v>
      </c>
      <c r="AS54" s="168"/>
      <c r="AT54" s="168"/>
      <c r="AU54" s="168"/>
      <c r="AV54" s="168"/>
      <c r="AW54" s="168"/>
      <c r="AX54" s="168"/>
      <c r="AY54" s="173">
        <f>Data!$B$45</f>
        <v>0</v>
      </c>
      <c r="AZ54" s="173"/>
      <c r="BA54" s="173"/>
      <c r="BB54" s="168" t="s">
        <v>39</v>
      </c>
      <c r="BC54" s="168"/>
      <c r="BD54" s="168"/>
      <c r="BE54" s="168"/>
      <c r="BF54" s="168"/>
      <c r="BG54" s="168"/>
      <c r="BH54" s="168"/>
      <c r="BI54" s="169">
        <f>Data!$B$47</f>
        <v>0</v>
      </c>
      <c r="BJ54" s="169"/>
      <c r="BK54" s="169"/>
      <c r="BL54" s="170" t="s">
        <v>10</v>
      </c>
      <c r="BM54" s="171"/>
      <c r="BN54" s="88"/>
      <c r="BO54" s="89"/>
    </row>
    <row r="55" ht="12" customHeight="true" x14ac:dyDescent="0.2">
      <c r="A55" s="90"/>
      <c r="B55" s="88"/>
      <c r="C55" s="177" t="s">
        <v>88</v>
      </c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81"/>
      <c r="BC55" s="181"/>
      <c r="BD55" s="181"/>
      <c r="BE55" s="181"/>
      <c r="BF55" s="181"/>
      <c r="BG55" s="181"/>
      <c r="BH55" s="181"/>
      <c r="BI55" s="181"/>
      <c r="BJ55" s="181"/>
      <c r="BK55" s="181"/>
      <c r="BL55" s="181"/>
      <c r="BM55" s="182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63" t="str">
        <f>Data!$A$48</f>
        <v>Nome d'institut: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  <c r="P57" s="162"/>
      <c r="Q57" s="162"/>
      <c r="R57" s="162"/>
      <c r="S57" s="162"/>
      <c r="T57" s="162"/>
      <c r="U57" s="162"/>
      <c r="V57" s="162"/>
      <c r="W57" s="162"/>
      <c r="X57" s="162"/>
      <c r="Y57" s="162"/>
      <c r="Z57" s="162"/>
      <c r="AA57" s="162"/>
      <c r="AB57" s="162"/>
      <c r="AC57" s="162"/>
      <c r="AD57" s="162"/>
      <c r="AE57" s="162"/>
      <c r="AF57" s="162"/>
      <c r="AG57" s="162"/>
      <c r="AH57" s="162"/>
      <c r="AI57" s="162"/>
      <c r="AJ57" s="162"/>
      <c r="AK57" s="162"/>
      <c r="AL57" s="162"/>
      <c r="AM57" s="162"/>
      <c r="AN57" s="162"/>
      <c r="AO57" s="162"/>
      <c r="AP57" s="162"/>
      <c r="AQ57" s="162"/>
      <c r="AR57" s="162"/>
      <c r="AS57" s="162"/>
      <c r="AT57" s="162"/>
      <c r="AU57" s="162"/>
      <c r="AV57" s="162"/>
      <c r="AW57" s="162"/>
      <c r="AX57" s="162"/>
      <c r="AY57" s="162"/>
      <c r="AZ57" s="162"/>
      <c r="BA57" s="162"/>
      <c r="BB57" s="162"/>
      <c r="BC57" s="162"/>
      <c r="BD57" s="162"/>
      <c r="BE57" s="162"/>
      <c r="BF57" s="162"/>
      <c r="BG57" s="162"/>
      <c r="BH57" s="162"/>
      <c r="BI57" s="162"/>
      <c r="BJ57" s="162"/>
      <c r="BK57" s="162"/>
      <c r="BL57" s="162"/>
      <c r="BM57" s="162"/>
      <c r="BN57" s="162"/>
      <c r="BO57" s="184"/>
    </row>
    <row r="58" ht="12" customHeight="true" x14ac:dyDescent="0.2">
      <c r="A58" s="166" t="str">
        <f>Data!$A$54</f>
        <v>N° du rapport d'essai: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46">
        <f>Data!$B$54</f>
        <v>0</v>
      </c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74"/>
    </row>
    <row r="59" x14ac:dyDescent="0.2">
      <c r="A59" s="159" t="s">
        <v>64</v>
      </c>
      <c r="B59" s="160"/>
      <c r="C59" s="160"/>
      <c r="D59" s="160"/>
      <c r="E59" s="160" t="str">
        <f>Data!$B$49</f>
        <v>24.11.2005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 t="s">
        <v>70</v>
      </c>
      <c r="Z59" s="160"/>
      <c r="AA59" s="160"/>
      <c r="AB59" s="160"/>
      <c r="AC59" s="160"/>
      <c r="AD59" s="160"/>
      <c r="AE59" s="160"/>
      <c r="AF59" s="160"/>
      <c r="AG59" s="160"/>
      <c r="AH59" s="160"/>
      <c r="AI59" s="160">
        <f>Data!$B$53</f>
        <v>0</v>
      </c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1"/>
    </row>
  </sheetData>
  <mergeCells count="122">
    <mergeCell ref="AI13:BE13"/>
    <mergeCell ref="A13:G13"/>
    <mergeCell ref="H13:X13"/>
    <mergeCell ref="J16:V16"/>
    <mergeCell ref="A16:I16"/>
    <mergeCell ref="H15:X15"/>
    <mergeCell ref="A15:G15"/>
    <mergeCell ref="A14:G14"/>
    <mergeCell ref="H14:X1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A20:N20"/>
    <mergeCell ref="C24:H24"/>
    <mergeCell ref="C28:H28"/>
    <mergeCell ref="C27:H27"/>
    <mergeCell ref="A19:N19"/>
    <mergeCell ref="C26:H26"/>
    <mergeCell ref="C36:H36"/>
    <mergeCell ref="C34:H34"/>
    <mergeCell ref="C30:H30"/>
    <mergeCell ref="A59:D59"/>
    <mergeCell ref="A57:BO57"/>
    <mergeCell ref="C53:J53"/>
    <mergeCell ref="AI54:AN54"/>
    <mergeCell ref="BL53:BM53"/>
    <mergeCell ref="AI59:BO59"/>
    <mergeCell ref="K53:M53"/>
    <mergeCell ref="BB53:BH53"/>
    <mergeCell ref="Y59:AH59"/>
    <mergeCell ref="E59:X59"/>
    <mergeCell ref="AY53:BA53"/>
    <mergeCell ref="O53:Q53"/>
    <mergeCell ref="Q58:BO58"/>
    <mergeCell ref="Y53:AH53"/>
    <mergeCell ref="AO53:AQ53"/>
    <mergeCell ref="AR53:AX53"/>
    <mergeCell ref="AI53:AN53"/>
    <mergeCell ref="C55:AH55"/>
    <mergeCell ref="AY54:BA54"/>
    <mergeCell ref="BI53:BK53"/>
    <mergeCell ref="C54:AH54"/>
    <mergeCell ref="AI55:BM55"/>
    <mergeCell ref="BB54:BH54"/>
    <mergeCell ref="BI54:BK54"/>
    <mergeCell ref="BL54:BM54"/>
    <mergeCell ref="S53:U53"/>
    <mergeCell ref="V53:X53"/>
    <mergeCell ref="AO54:AQ54"/>
    <mergeCell ref="AR54:AX54"/>
    <mergeCell ref="A58:P58"/>
    <mergeCell ref="C52:L52"/>
    <mergeCell ref="M52:BL52"/>
    <mergeCell ref="C46:H46"/>
    <mergeCell ref="C41:H41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2:M12"/>
    <mergeCell ref="J17:V17"/>
    <mergeCell ref="A17:I17"/>
    <mergeCell ref="J9:BO11"/>
    <mergeCell ref="AA12:AT12"/>
    <mergeCell ref="AI15:BE15"/>
    <mergeCell ref="AA15:AH15"/>
    <mergeCell ref="AA14:AH14"/>
    <mergeCell ref="AI14:BE14"/>
    <mergeCell ref="AA13:AH13"/>
    <mergeCell ref="O20:S20"/>
    <mergeCell ref="AA16:BF16"/>
    <mergeCell ref="C25:H25"/>
    <mergeCell ref="C37:H37"/>
    <mergeCell ref="C35:H35"/>
    <mergeCell ref="O21:S21"/>
    <mergeCell ref="AA17:BF17"/>
    <mergeCell ref="C39:H39"/>
    <mergeCell ref="C40:H40"/>
    <mergeCell ref="D47:R47"/>
    <mergeCell ref="C42:H42"/>
    <mergeCell ref="C44:H44"/>
    <mergeCell ref="C43:H43"/>
    <mergeCell ref="C45:H45"/>
    <mergeCell ref="C38:H38"/>
    <mergeCell ref="A21:N21"/>
    <mergeCell ref="I23:N23"/>
    <mergeCell ref="I24:N24"/>
    <mergeCell ref="I25:N25"/>
    <mergeCell ref="C23:H2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8" t="s">
        <v>100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215" t="s">
        <v>81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6"/>
      <c r="BA3" s="216"/>
      <c r="BB3" s="216"/>
      <c r="BC3" s="216"/>
      <c r="BD3" s="216"/>
      <c r="BE3" s="216"/>
      <c r="BF3" s="216"/>
      <c r="BG3" s="216"/>
      <c r="BH3" s="216"/>
      <c r="BI3" s="216"/>
      <c r="BJ3" s="216"/>
      <c r="BK3" s="216"/>
      <c r="BL3" s="216"/>
      <c r="BM3" s="216"/>
      <c r="BN3" s="216"/>
      <c r="BO3" s="217"/>
    </row>
    <row r="4" x14ac:dyDescent="0.2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20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13" t="s">
        <v>86</v>
      </c>
      <c r="D6" s="114"/>
      <c r="E6" s="114"/>
      <c r="F6" s="114"/>
      <c r="G6" s="114"/>
      <c r="H6" s="114"/>
      <c r="I6" s="114"/>
      <c r="J6" s="114"/>
      <c r="K6" s="114"/>
      <c r="L6" s="114"/>
      <c r="M6" s="162" t="s">
        <v>33</v>
      </c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05"/>
      <c r="BM6" s="106"/>
      <c r="BN6" s="73"/>
      <c r="BO6" s="74"/>
    </row>
    <row r="7" x14ac:dyDescent="0.2">
      <c r="A7" s="1"/>
      <c r="B7" s="2"/>
      <c r="C7" s="185" t="s">
        <v>102</v>
      </c>
      <c r="D7" s="186"/>
      <c r="E7" s="186"/>
      <c r="F7" s="186"/>
      <c r="G7" s="186"/>
      <c r="H7" s="186"/>
      <c r="I7" s="186"/>
      <c r="J7" s="186"/>
      <c r="K7" s="172" t="str">
        <f>Data!$B$39</f>
        <v> </v>
      </c>
      <c r="L7" s="172"/>
      <c r="M7" s="172"/>
      <c r="N7" s="84" t="s">
        <v>8</v>
      </c>
      <c r="O7" s="183" t="str">
        <f>Data!$B$40</f>
        <v> </v>
      </c>
      <c r="P7" s="183"/>
      <c r="Q7" s="183"/>
      <c r="R7" s="84" t="s">
        <v>9</v>
      </c>
      <c r="S7" s="172" t="str">
        <f>Data!$B$41</f>
        <v> </v>
      </c>
      <c r="T7" s="172"/>
      <c r="U7" s="172"/>
      <c r="V7" s="123" t="s">
        <v>11</v>
      </c>
      <c r="W7" s="123"/>
      <c r="X7" s="123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6" t="s">
        <v>34</v>
      </c>
      <c r="AJ7" s="176"/>
      <c r="AK7" s="176"/>
      <c r="AL7" s="176"/>
      <c r="AM7" s="176"/>
      <c r="AN7" s="176"/>
      <c r="AO7" s="169" t="str">
        <f>Data!$B$42</f>
        <v> </v>
      </c>
      <c r="AP7" s="169"/>
      <c r="AQ7" s="169"/>
      <c r="AR7" s="168" t="s">
        <v>35</v>
      </c>
      <c r="AS7" s="168"/>
      <c r="AT7" s="168"/>
      <c r="AU7" s="168"/>
      <c r="AV7" s="168"/>
      <c r="AW7" s="168"/>
      <c r="AX7" s="168"/>
      <c r="AY7" s="173">
        <f>Data!$B$44</f>
        <v>0</v>
      </c>
      <c r="AZ7" s="173"/>
      <c r="BA7" s="173"/>
      <c r="BB7" s="168" t="s">
        <v>36</v>
      </c>
      <c r="BC7" s="168"/>
      <c r="BD7" s="168"/>
      <c r="BE7" s="168"/>
      <c r="BF7" s="168"/>
      <c r="BG7" s="168"/>
      <c r="BH7" s="168"/>
      <c r="BI7" s="169">
        <f>Data!$B$46</f>
        <v>0</v>
      </c>
      <c r="BJ7" s="169"/>
      <c r="BK7" s="169"/>
      <c r="BL7" s="170" t="s">
        <v>10</v>
      </c>
      <c r="BM7" s="171"/>
      <c r="BN7" s="4"/>
      <c r="BO7" s="5"/>
    </row>
    <row r="8" ht="12.75" customHeight="true" x14ac:dyDescent="0.2">
      <c r="A8" s="1"/>
      <c r="B8" s="2"/>
      <c r="C8" s="179" t="s">
        <v>87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76" t="s">
        <v>37</v>
      </c>
      <c r="AJ8" s="176"/>
      <c r="AK8" s="176"/>
      <c r="AL8" s="176"/>
      <c r="AM8" s="176"/>
      <c r="AN8" s="176"/>
      <c r="AO8" s="173" t="str">
        <f>Data!$B$43</f>
        <v> </v>
      </c>
      <c r="AP8" s="173"/>
      <c r="AQ8" s="173"/>
      <c r="AR8" s="168" t="s">
        <v>38</v>
      </c>
      <c r="AS8" s="168"/>
      <c r="AT8" s="168"/>
      <c r="AU8" s="168"/>
      <c r="AV8" s="168"/>
      <c r="AW8" s="168"/>
      <c r="AX8" s="168"/>
      <c r="AY8" s="173">
        <f>Data!$B$45</f>
        <v>0</v>
      </c>
      <c r="AZ8" s="173"/>
      <c r="BA8" s="173"/>
      <c r="BB8" s="168" t="s">
        <v>39</v>
      </c>
      <c r="BC8" s="168"/>
      <c r="BD8" s="168"/>
      <c r="BE8" s="168"/>
      <c r="BF8" s="168"/>
      <c r="BG8" s="168"/>
      <c r="BH8" s="168"/>
      <c r="BI8" s="169">
        <f>Data!$B$47</f>
        <v>0</v>
      </c>
      <c r="BJ8" s="169"/>
      <c r="BK8" s="169"/>
      <c r="BL8" s="170" t="s">
        <v>10</v>
      </c>
      <c r="BM8" s="171"/>
      <c r="BN8" s="4"/>
      <c r="BO8" s="5"/>
    </row>
    <row r="9" ht="12.75" customHeight="true" x14ac:dyDescent="0.2">
      <c r="A9" s="1"/>
      <c r="B9" s="2"/>
      <c r="C9" s="177" t="s">
        <v>88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81"/>
      <c r="BA9" s="181"/>
      <c r="BB9" s="181"/>
      <c r="BC9" s="181"/>
      <c r="BD9" s="181"/>
      <c r="BE9" s="181"/>
      <c r="BF9" s="181"/>
      <c r="BG9" s="181"/>
      <c r="BH9" s="181"/>
      <c r="BI9" s="181"/>
      <c r="BJ9" s="181"/>
      <c r="BK9" s="181"/>
      <c r="BL9" s="181"/>
      <c r="BM9" s="182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0" t="s">
        <v>92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6">
        <f>Data!$B$50</f>
        <v>0</v>
      </c>
      <c r="AA12" s="196"/>
      <c r="AB12" s="196"/>
      <c r="AC12" s="196"/>
      <c r="AD12" s="190" t="s">
        <v>10</v>
      </c>
      <c r="AE12" s="19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0" t="s">
        <v>93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6">
        <f>Data!$B$51</f>
        <v>0</v>
      </c>
      <c r="AA13" s="196"/>
      <c r="AB13" s="196"/>
      <c r="AC13" s="196"/>
      <c r="AD13" s="190" t="s">
        <v>94</v>
      </c>
      <c r="AE13" s="190"/>
      <c r="AF13" s="190"/>
      <c r="AG13" s="190"/>
      <c r="AH13" s="221">
        <f>Data!$B$52</f>
        <v>0</v>
      </c>
      <c r="AI13" s="221"/>
      <c r="AJ13" s="221"/>
      <c r="AK13" s="221"/>
      <c r="AL13" s="202" t="s">
        <v>23</v>
      </c>
      <c r="AM13" s="20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10" t="s">
        <v>72</v>
      </c>
      <c r="D15" s="211"/>
      <c r="E15" s="211"/>
      <c r="F15" s="211"/>
      <c r="G15" s="211"/>
      <c r="H15" s="211"/>
      <c r="I15" s="211"/>
      <c r="J15" s="211"/>
      <c r="K15" s="211"/>
      <c r="L15" s="213" t="s">
        <v>103</v>
      </c>
      <c r="M15" s="213"/>
      <c r="N15" s="213"/>
      <c r="O15" s="213"/>
      <c r="P15" s="213"/>
      <c r="Q15" s="213"/>
      <c r="R15" s="211" t="s">
        <v>42</v>
      </c>
      <c r="S15" s="211"/>
      <c r="T15" s="211"/>
      <c r="U15" s="211"/>
      <c r="V15" s="211"/>
      <c r="W15" s="211"/>
      <c r="X15" s="211"/>
      <c r="Y15" s="210" t="s">
        <v>43</v>
      </c>
      <c r="Z15" s="211"/>
      <c r="AA15" s="211"/>
      <c r="AB15" s="211"/>
      <c r="AC15" s="211"/>
      <c r="AD15" s="211"/>
      <c r="AE15" s="214"/>
      <c r="AF15" s="227" t="s">
        <v>44</v>
      </c>
      <c r="AG15" s="211"/>
      <c r="AH15" s="211"/>
      <c r="AI15" s="211"/>
      <c r="AJ15" s="211"/>
      <c r="AK15" s="211"/>
      <c r="AL15" s="211"/>
      <c r="AM15" s="210" t="s">
        <v>45</v>
      </c>
      <c r="AN15" s="211"/>
      <c r="AO15" s="211"/>
      <c r="AP15" s="211"/>
      <c r="AQ15" s="211"/>
      <c r="AR15" s="214"/>
      <c r="AS15" s="210" t="s">
        <v>95</v>
      </c>
      <c r="AT15" s="211"/>
      <c r="AU15" s="211"/>
      <c r="AV15" s="211"/>
      <c r="AW15" s="211"/>
      <c r="AX15" s="214"/>
      <c r="AY15" s="210" t="s">
        <v>97</v>
      </c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4"/>
      <c r="BN15" s="2"/>
      <c r="BO15" s="12"/>
      <c r="BP15" s="10"/>
    </row>
    <row r="16" x14ac:dyDescent="0.2">
      <c r="A16" s="1"/>
      <c r="B16" s="2"/>
      <c r="C16" s="204" t="s">
        <v>6</v>
      </c>
      <c r="D16" s="205"/>
      <c r="E16" s="205"/>
      <c r="F16" s="205"/>
      <c r="G16" s="205"/>
      <c r="H16" s="205"/>
      <c r="I16" s="205"/>
      <c r="J16" s="205"/>
      <c r="K16" s="205"/>
      <c r="L16" s="204" t="s">
        <v>7</v>
      </c>
      <c r="M16" s="205"/>
      <c r="N16" s="205"/>
      <c r="O16" s="205"/>
      <c r="P16" s="205"/>
      <c r="Q16" s="212"/>
      <c r="R16" s="205" t="s">
        <v>7</v>
      </c>
      <c r="S16" s="205"/>
      <c r="T16" s="205"/>
      <c r="U16" s="205"/>
      <c r="V16" s="205"/>
      <c r="W16" s="205"/>
      <c r="X16" s="205"/>
      <c r="Y16" s="204" t="s">
        <v>7</v>
      </c>
      <c r="Z16" s="205"/>
      <c r="AA16" s="205"/>
      <c r="AB16" s="205"/>
      <c r="AC16" s="205"/>
      <c r="AD16" s="205"/>
      <c r="AE16" s="212"/>
      <c r="AF16" s="205" t="s">
        <v>7</v>
      </c>
      <c r="AG16" s="205"/>
      <c r="AH16" s="205"/>
      <c r="AI16" s="205"/>
      <c r="AJ16" s="205"/>
      <c r="AK16" s="205"/>
      <c r="AL16" s="205"/>
      <c r="AM16" s="204" t="s">
        <v>7</v>
      </c>
      <c r="AN16" s="205"/>
      <c r="AO16" s="205"/>
      <c r="AP16" s="205"/>
      <c r="AQ16" s="205"/>
      <c r="AR16" s="212"/>
      <c r="AS16" s="204" t="s">
        <v>7</v>
      </c>
      <c r="AT16" s="205"/>
      <c r="AU16" s="205"/>
      <c r="AV16" s="205"/>
      <c r="AW16" s="205"/>
      <c r="AX16" s="212"/>
      <c r="AY16" s="204" t="s">
        <v>7</v>
      </c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12"/>
      <c r="BN16" s="2"/>
      <c r="BO16" s="12"/>
      <c r="BP16" s="10"/>
      <c r="BQ16" s="10"/>
    </row>
    <row r="17" x14ac:dyDescent="0.2">
      <c r="A17" s="1"/>
      <c r="B17" s="2"/>
      <c r="C17" s="203">
        <v>50</v>
      </c>
      <c r="D17" s="202"/>
      <c r="E17" s="202"/>
      <c r="F17" s="202"/>
      <c r="G17" s="202"/>
      <c r="H17" s="202"/>
      <c r="I17" s="202"/>
      <c r="J17" s="202"/>
      <c r="K17" s="202"/>
      <c r="L17" s="197">
        <f>Data!$D$2</f>
        <v>0</v>
      </c>
      <c r="M17" s="191"/>
      <c r="N17" s="191"/>
      <c r="O17" s="191"/>
      <c r="P17" s="191"/>
      <c r="Q17" s="198"/>
      <c r="R17" s="191">
        <f>Data!$E$2</f>
        <v>0</v>
      </c>
      <c r="S17" s="191"/>
      <c r="T17" s="191"/>
      <c r="U17" s="191"/>
      <c r="V17" s="191"/>
      <c r="W17" s="191"/>
      <c r="X17" s="191"/>
      <c r="Y17" s="197" t="str">
        <f>Data!$F$2</f>
        <v> </v>
      </c>
      <c r="Z17" s="191"/>
      <c r="AA17" s="191"/>
      <c r="AB17" s="191"/>
      <c r="AC17" s="191"/>
      <c r="AD17" s="191"/>
      <c r="AE17" s="198"/>
      <c r="AF17" s="191">
        <f>Data!$G$2</f>
        <v>0</v>
      </c>
      <c r="AG17" s="191"/>
      <c r="AH17" s="191"/>
      <c r="AI17" s="191"/>
      <c r="AJ17" s="191"/>
      <c r="AK17" s="191"/>
      <c r="AL17" s="191"/>
      <c r="AM17" s="197">
        <f>Data!$H$2</f>
        <v>0</v>
      </c>
      <c r="AN17" s="191"/>
      <c r="AO17" s="191"/>
      <c r="AP17" s="191"/>
      <c r="AQ17" s="191"/>
      <c r="AR17" s="198"/>
      <c r="AS17" s="197">
        <f>Data!$I$2</f>
        <v>0</v>
      </c>
      <c r="AT17" s="191"/>
      <c r="AU17" s="191"/>
      <c r="AV17" s="191"/>
      <c r="AW17" s="191"/>
      <c r="AX17" s="198"/>
      <c r="AY17" s="196">
        <f>Data!$J$2</f>
        <v>0</v>
      </c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209"/>
      <c r="BN17" s="2"/>
      <c r="BO17" s="12"/>
      <c r="BP17" s="10"/>
      <c r="BQ17" s="10"/>
    </row>
    <row r="18" x14ac:dyDescent="0.2">
      <c r="A18" s="1"/>
      <c r="B18" s="2"/>
      <c r="C18" s="203">
        <v>63</v>
      </c>
      <c r="D18" s="202"/>
      <c r="E18" s="202"/>
      <c r="F18" s="202"/>
      <c r="G18" s="202"/>
      <c r="H18" s="202"/>
      <c r="I18" s="202"/>
      <c r="J18" s="202"/>
      <c r="K18" s="202"/>
      <c r="L18" s="197">
        <f>Data!$D$3</f>
        <v>0</v>
      </c>
      <c r="M18" s="191"/>
      <c r="N18" s="191"/>
      <c r="O18" s="191"/>
      <c r="P18" s="191"/>
      <c r="Q18" s="198"/>
      <c r="R18" s="191">
        <f>Data!$E$3</f>
        <v>0</v>
      </c>
      <c r="S18" s="191"/>
      <c r="T18" s="191"/>
      <c r="U18" s="191"/>
      <c r="V18" s="191"/>
      <c r="W18" s="191"/>
      <c r="X18" s="191"/>
      <c r="Y18" s="197" t="str">
        <f>Data!$F$3</f>
        <v> </v>
      </c>
      <c r="Z18" s="191"/>
      <c r="AA18" s="191"/>
      <c r="AB18" s="191"/>
      <c r="AC18" s="191"/>
      <c r="AD18" s="191"/>
      <c r="AE18" s="198"/>
      <c r="AF18" s="191">
        <f>Data!$G$3</f>
        <v>0</v>
      </c>
      <c r="AG18" s="191"/>
      <c r="AH18" s="191"/>
      <c r="AI18" s="191"/>
      <c r="AJ18" s="191"/>
      <c r="AK18" s="191"/>
      <c r="AL18" s="191"/>
      <c r="AM18" s="197">
        <f>Data!$H$3</f>
        <v>0</v>
      </c>
      <c r="AN18" s="191"/>
      <c r="AO18" s="191"/>
      <c r="AP18" s="191"/>
      <c r="AQ18" s="191"/>
      <c r="AR18" s="198"/>
      <c r="AS18" s="197">
        <f>Data!$I$3</f>
        <v>0</v>
      </c>
      <c r="AT18" s="191"/>
      <c r="AU18" s="191"/>
      <c r="AV18" s="191"/>
      <c r="AW18" s="191"/>
      <c r="AX18" s="198"/>
      <c r="AY18" s="196">
        <f>Data!$J$3</f>
        <v>0</v>
      </c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209"/>
      <c r="BN18" s="2"/>
      <c r="BO18" s="12"/>
      <c r="BP18" s="10"/>
      <c r="BQ18" s="10"/>
    </row>
    <row r="19" x14ac:dyDescent="0.2">
      <c r="A19" s="1"/>
      <c r="B19" s="2"/>
      <c r="C19" s="203">
        <v>80</v>
      </c>
      <c r="D19" s="202"/>
      <c r="E19" s="202"/>
      <c r="F19" s="202"/>
      <c r="G19" s="202"/>
      <c r="H19" s="202"/>
      <c r="I19" s="202"/>
      <c r="J19" s="202"/>
      <c r="K19" s="202"/>
      <c r="L19" s="197">
        <f>Data!$D$4</f>
        <v>0</v>
      </c>
      <c r="M19" s="191"/>
      <c r="N19" s="191"/>
      <c r="O19" s="191"/>
      <c r="P19" s="191"/>
      <c r="Q19" s="198"/>
      <c r="R19" s="191">
        <f>Data!$E$4</f>
        <v>0</v>
      </c>
      <c r="S19" s="191"/>
      <c r="T19" s="191"/>
      <c r="U19" s="191"/>
      <c r="V19" s="191"/>
      <c r="W19" s="191"/>
      <c r="X19" s="191"/>
      <c r="Y19" s="197" t="str">
        <f>Data!$F$4</f>
        <v> </v>
      </c>
      <c r="Z19" s="191"/>
      <c r="AA19" s="191"/>
      <c r="AB19" s="191"/>
      <c r="AC19" s="191"/>
      <c r="AD19" s="191"/>
      <c r="AE19" s="198"/>
      <c r="AF19" s="191">
        <f>Data!$G$4</f>
        <v>0</v>
      </c>
      <c r="AG19" s="191"/>
      <c r="AH19" s="191"/>
      <c r="AI19" s="191"/>
      <c r="AJ19" s="191"/>
      <c r="AK19" s="191"/>
      <c r="AL19" s="191"/>
      <c r="AM19" s="197">
        <f>Data!$H$4</f>
        <v>0</v>
      </c>
      <c r="AN19" s="191"/>
      <c r="AO19" s="191"/>
      <c r="AP19" s="191"/>
      <c r="AQ19" s="191"/>
      <c r="AR19" s="198"/>
      <c r="AS19" s="197">
        <f>Data!$I$4</f>
        <v>0</v>
      </c>
      <c r="AT19" s="191"/>
      <c r="AU19" s="191"/>
      <c r="AV19" s="191"/>
      <c r="AW19" s="191"/>
      <c r="AX19" s="198"/>
      <c r="AY19" s="196">
        <f>Data!$J$4</f>
        <v>0</v>
      </c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209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3">
        <v>100</v>
      </c>
      <c r="D20" s="202"/>
      <c r="E20" s="202"/>
      <c r="F20" s="202"/>
      <c r="G20" s="202"/>
      <c r="H20" s="202"/>
      <c r="I20" s="202"/>
      <c r="J20" s="202"/>
      <c r="K20" s="202"/>
      <c r="L20" s="197">
        <f>Data!$D$5</f>
        <v>0</v>
      </c>
      <c r="M20" s="191"/>
      <c r="N20" s="191"/>
      <c r="O20" s="191"/>
      <c r="P20" s="191"/>
      <c r="Q20" s="198"/>
      <c r="R20" s="191">
        <f>Data!$E$5</f>
        <v>0</v>
      </c>
      <c r="S20" s="191"/>
      <c r="T20" s="191"/>
      <c r="U20" s="191"/>
      <c r="V20" s="191"/>
      <c r="W20" s="191"/>
      <c r="X20" s="191"/>
      <c r="Y20" s="197" t="str">
        <f>Data!$F$5</f>
        <v> </v>
      </c>
      <c r="Z20" s="191"/>
      <c r="AA20" s="191"/>
      <c r="AB20" s="191"/>
      <c r="AC20" s="191"/>
      <c r="AD20" s="191"/>
      <c r="AE20" s="198"/>
      <c r="AF20" s="191">
        <f>Data!$G$5</f>
        <v>0</v>
      </c>
      <c r="AG20" s="191"/>
      <c r="AH20" s="191"/>
      <c r="AI20" s="191"/>
      <c r="AJ20" s="191"/>
      <c r="AK20" s="191"/>
      <c r="AL20" s="191"/>
      <c r="AM20" s="197">
        <f>Data!$H$5</f>
        <v>0</v>
      </c>
      <c r="AN20" s="191"/>
      <c r="AO20" s="191"/>
      <c r="AP20" s="191"/>
      <c r="AQ20" s="191"/>
      <c r="AR20" s="198"/>
      <c r="AS20" s="197">
        <f>Data!$I$5</f>
        <v>0</v>
      </c>
      <c r="AT20" s="191"/>
      <c r="AU20" s="191"/>
      <c r="AV20" s="191"/>
      <c r="AW20" s="191"/>
      <c r="AX20" s="198"/>
      <c r="AY20" s="196">
        <f>Data!$J$5</f>
        <v>0</v>
      </c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209"/>
      <c r="BN20" s="2"/>
      <c r="BO20" s="12"/>
      <c r="BP20" s="10"/>
      <c r="BQ20" s="10"/>
    </row>
    <row r="21" x14ac:dyDescent="0.2">
      <c r="A21" s="1"/>
      <c r="B21" s="2"/>
      <c r="C21" s="203">
        <v>125</v>
      </c>
      <c r="D21" s="202"/>
      <c r="E21" s="202"/>
      <c r="F21" s="202"/>
      <c r="G21" s="202"/>
      <c r="H21" s="202"/>
      <c r="I21" s="202"/>
      <c r="J21" s="202"/>
      <c r="K21" s="202"/>
      <c r="L21" s="197">
        <f>Data!$D$6</f>
        <v>0</v>
      </c>
      <c r="M21" s="191"/>
      <c r="N21" s="191"/>
      <c r="O21" s="191"/>
      <c r="P21" s="191"/>
      <c r="Q21" s="198"/>
      <c r="R21" s="191">
        <f>Data!$E$6</f>
        <v>0</v>
      </c>
      <c r="S21" s="191"/>
      <c r="T21" s="191"/>
      <c r="U21" s="191"/>
      <c r="V21" s="191"/>
      <c r="W21" s="191"/>
      <c r="X21" s="191"/>
      <c r="Y21" s="197" t="str">
        <f>Data!$F$6</f>
        <v> </v>
      </c>
      <c r="Z21" s="191"/>
      <c r="AA21" s="191"/>
      <c r="AB21" s="191"/>
      <c r="AC21" s="191"/>
      <c r="AD21" s="191"/>
      <c r="AE21" s="198"/>
      <c r="AF21" s="191">
        <f>Data!$G$6</f>
        <v>0</v>
      </c>
      <c r="AG21" s="191"/>
      <c r="AH21" s="191"/>
      <c r="AI21" s="191"/>
      <c r="AJ21" s="191"/>
      <c r="AK21" s="191"/>
      <c r="AL21" s="191"/>
      <c r="AM21" s="197">
        <f>Data!$H$6</f>
        <v>0</v>
      </c>
      <c r="AN21" s="191"/>
      <c r="AO21" s="191"/>
      <c r="AP21" s="191"/>
      <c r="AQ21" s="191"/>
      <c r="AR21" s="198"/>
      <c r="AS21" s="197">
        <f>Data!$I$6</f>
        <v>0</v>
      </c>
      <c r="AT21" s="191"/>
      <c r="AU21" s="191"/>
      <c r="AV21" s="191"/>
      <c r="AW21" s="191"/>
      <c r="AX21" s="198"/>
      <c r="AY21" s="196">
        <f>Data!$J$6</f>
        <v>0</v>
      </c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209"/>
      <c r="BN21" s="2"/>
      <c r="BO21" s="12"/>
      <c r="BP21" s="10"/>
      <c r="BQ21" s="10"/>
    </row>
    <row r="22" x14ac:dyDescent="0.2">
      <c r="A22" s="1"/>
      <c r="B22" s="2"/>
      <c r="C22" s="203">
        <v>160</v>
      </c>
      <c r="D22" s="202"/>
      <c r="E22" s="202"/>
      <c r="F22" s="202"/>
      <c r="G22" s="202"/>
      <c r="H22" s="202"/>
      <c r="I22" s="202"/>
      <c r="J22" s="202"/>
      <c r="K22" s="202"/>
      <c r="L22" s="197">
        <f>Data!$D$7</f>
        <v>0</v>
      </c>
      <c r="M22" s="191"/>
      <c r="N22" s="191"/>
      <c r="O22" s="191"/>
      <c r="P22" s="191"/>
      <c r="Q22" s="198"/>
      <c r="R22" s="191">
        <f>Data!$E$7</f>
        <v>0</v>
      </c>
      <c r="S22" s="191"/>
      <c r="T22" s="191"/>
      <c r="U22" s="191"/>
      <c r="V22" s="191"/>
      <c r="W22" s="191"/>
      <c r="X22" s="191"/>
      <c r="Y22" s="197" t="str">
        <f>Data!$F$7</f>
        <v> </v>
      </c>
      <c r="Z22" s="191"/>
      <c r="AA22" s="191"/>
      <c r="AB22" s="191"/>
      <c r="AC22" s="191"/>
      <c r="AD22" s="191"/>
      <c r="AE22" s="198"/>
      <c r="AF22" s="191">
        <f>Data!$G$7</f>
        <v>0</v>
      </c>
      <c r="AG22" s="191"/>
      <c r="AH22" s="191"/>
      <c r="AI22" s="191"/>
      <c r="AJ22" s="191"/>
      <c r="AK22" s="191"/>
      <c r="AL22" s="191"/>
      <c r="AM22" s="197">
        <f>Data!$H$7</f>
        <v>0</v>
      </c>
      <c r="AN22" s="191"/>
      <c r="AO22" s="191"/>
      <c r="AP22" s="191"/>
      <c r="AQ22" s="191"/>
      <c r="AR22" s="198"/>
      <c r="AS22" s="197">
        <f>Data!$I$7</f>
        <v>0</v>
      </c>
      <c r="AT22" s="191"/>
      <c r="AU22" s="191"/>
      <c r="AV22" s="191"/>
      <c r="AW22" s="191"/>
      <c r="AX22" s="198"/>
      <c r="AY22" s="196">
        <f>Data!$J$7</f>
        <v>0</v>
      </c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209"/>
      <c r="BN22" s="2"/>
      <c r="BO22" s="12"/>
      <c r="BP22" s="10"/>
      <c r="BQ22" s="10"/>
    </row>
    <row r="23" x14ac:dyDescent="0.2">
      <c r="A23" s="1"/>
      <c r="B23" s="2"/>
      <c r="C23" s="203">
        <v>200</v>
      </c>
      <c r="D23" s="202"/>
      <c r="E23" s="202"/>
      <c r="F23" s="202"/>
      <c r="G23" s="202"/>
      <c r="H23" s="202"/>
      <c r="I23" s="202"/>
      <c r="J23" s="202"/>
      <c r="K23" s="202"/>
      <c r="L23" s="197">
        <f>Data!$D$8</f>
        <v>0</v>
      </c>
      <c r="M23" s="191"/>
      <c r="N23" s="191"/>
      <c r="O23" s="191"/>
      <c r="P23" s="191"/>
      <c r="Q23" s="198"/>
      <c r="R23" s="191">
        <f>Data!$E$8</f>
        <v>0</v>
      </c>
      <c r="S23" s="191"/>
      <c r="T23" s="191"/>
      <c r="U23" s="191"/>
      <c r="V23" s="191"/>
      <c r="W23" s="191"/>
      <c r="X23" s="191"/>
      <c r="Y23" s="197" t="str">
        <f>Data!$F$8</f>
        <v> </v>
      </c>
      <c r="Z23" s="191"/>
      <c r="AA23" s="191"/>
      <c r="AB23" s="191"/>
      <c r="AC23" s="191"/>
      <c r="AD23" s="191"/>
      <c r="AE23" s="198"/>
      <c r="AF23" s="191">
        <f>Data!$G$8</f>
        <v>0</v>
      </c>
      <c r="AG23" s="191"/>
      <c r="AH23" s="191"/>
      <c r="AI23" s="191"/>
      <c r="AJ23" s="191"/>
      <c r="AK23" s="191"/>
      <c r="AL23" s="191"/>
      <c r="AM23" s="197">
        <f>Data!$H$8</f>
        <v>0</v>
      </c>
      <c r="AN23" s="191"/>
      <c r="AO23" s="191"/>
      <c r="AP23" s="191"/>
      <c r="AQ23" s="191"/>
      <c r="AR23" s="198"/>
      <c r="AS23" s="197">
        <f>Data!$I$8</f>
        <v>0</v>
      </c>
      <c r="AT23" s="191"/>
      <c r="AU23" s="191"/>
      <c r="AV23" s="191"/>
      <c r="AW23" s="191"/>
      <c r="AX23" s="198"/>
      <c r="AY23" s="196">
        <f>Data!$J$8</f>
        <v>0</v>
      </c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209"/>
      <c r="BN23" s="2"/>
      <c r="BO23" s="12"/>
      <c r="BP23" s="10"/>
      <c r="BQ23" s="10"/>
    </row>
    <row r="24" x14ac:dyDescent="0.2">
      <c r="A24" s="1"/>
      <c r="B24" s="2"/>
      <c r="C24" s="203">
        <v>250</v>
      </c>
      <c r="D24" s="202"/>
      <c r="E24" s="202"/>
      <c r="F24" s="202"/>
      <c r="G24" s="202"/>
      <c r="H24" s="202"/>
      <c r="I24" s="202"/>
      <c r="J24" s="202"/>
      <c r="K24" s="202"/>
      <c r="L24" s="197">
        <f>Data!$D$9</f>
        <v>0</v>
      </c>
      <c r="M24" s="191"/>
      <c r="N24" s="191"/>
      <c r="O24" s="191"/>
      <c r="P24" s="191"/>
      <c r="Q24" s="198"/>
      <c r="R24" s="191">
        <f>Data!$E$9</f>
        <v>0</v>
      </c>
      <c r="S24" s="191"/>
      <c r="T24" s="191"/>
      <c r="U24" s="191"/>
      <c r="V24" s="191"/>
      <c r="W24" s="191"/>
      <c r="X24" s="191"/>
      <c r="Y24" s="197" t="str">
        <f>Data!$F$9</f>
        <v> </v>
      </c>
      <c r="Z24" s="191"/>
      <c r="AA24" s="191"/>
      <c r="AB24" s="191"/>
      <c r="AC24" s="191"/>
      <c r="AD24" s="191"/>
      <c r="AE24" s="198"/>
      <c r="AF24" s="191">
        <f>Data!$G$9</f>
        <v>0</v>
      </c>
      <c r="AG24" s="191"/>
      <c r="AH24" s="191"/>
      <c r="AI24" s="191"/>
      <c r="AJ24" s="191"/>
      <c r="AK24" s="191"/>
      <c r="AL24" s="191"/>
      <c r="AM24" s="197">
        <f>Data!$H$9</f>
        <v>0</v>
      </c>
      <c r="AN24" s="191"/>
      <c r="AO24" s="191"/>
      <c r="AP24" s="191"/>
      <c r="AQ24" s="191"/>
      <c r="AR24" s="198"/>
      <c r="AS24" s="197">
        <f>Data!$I$9</f>
        <v>0</v>
      </c>
      <c r="AT24" s="191"/>
      <c r="AU24" s="191"/>
      <c r="AV24" s="191"/>
      <c r="AW24" s="191"/>
      <c r="AX24" s="198"/>
      <c r="AY24" s="196">
        <f>Data!$J$9</f>
        <v>0</v>
      </c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209"/>
      <c r="BN24" s="2"/>
      <c r="BO24" s="12"/>
      <c r="BP24" s="10"/>
      <c r="BQ24" s="10"/>
    </row>
    <row r="25" x14ac:dyDescent="0.2">
      <c r="A25" s="1"/>
      <c r="B25" s="2"/>
      <c r="C25" s="203">
        <v>315</v>
      </c>
      <c r="D25" s="202"/>
      <c r="E25" s="202"/>
      <c r="F25" s="202"/>
      <c r="G25" s="202"/>
      <c r="H25" s="202"/>
      <c r="I25" s="202"/>
      <c r="J25" s="202"/>
      <c r="K25" s="202"/>
      <c r="L25" s="197">
        <f>Data!$D$10</f>
        <v>0</v>
      </c>
      <c r="M25" s="191"/>
      <c r="N25" s="191"/>
      <c r="O25" s="191"/>
      <c r="P25" s="191"/>
      <c r="Q25" s="198"/>
      <c r="R25" s="191">
        <f>Data!$E$10</f>
        <v>0</v>
      </c>
      <c r="S25" s="191"/>
      <c r="T25" s="191"/>
      <c r="U25" s="191"/>
      <c r="V25" s="191"/>
      <c r="W25" s="191"/>
      <c r="X25" s="191"/>
      <c r="Y25" s="197" t="str">
        <f>Data!$F$10</f>
        <v> </v>
      </c>
      <c r="Z25" s="191"/>
      <c r="AA25" s="191"/>
      <c r="AB25" s="191"/>
      <c r="AC25" s="191"/>
      <c r="AD25" s="191"/>
      <c r="AE25" s="198"/>
      <c r="AF25" s="191">
        <f>Data!$G$10</f>
        <v>0</v>
      </c>
      <c r="AG25" s="191"/>
      <c r="AH25" s="191"/>
      <c r="AI25" s="191"/>
      <c r="AJ25" s="191"/>
      <c r="AK25" s="191"/>
      <c r="AL25" s="191"/>
      <c r="AM25" s="197">
        <f>Data!$H$10</f>
        <v>0</v>
      </c>
      <c r="AN25" s="191"/>
      <c r="AO25" s="191"/>
      <c r="AP25" s="191"/>
      <c r="AQ25" s="191"/>
      <c r="AR25" s="198"/>
      <c r="AS25" s="197">
        <f>Data!$I$10</f>
        <v>0</v>
      </c>
      <c r="AT25" s="191"/>
      <c r="AU25" s="191"/>
      <c r="AV25" s="191"/>
      <c r="AW25" s="191"/>
      <c r="AX25" s="198"/>
      <c r="AY25" s="196">
        <f>Data!$J$10</f>
        <v>0</v>
      </c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209"/>
      <c r="BN25" s="2"/>
      <c r="BO25" s="12"/>
      <c r="BP25" s="10"/>
      <c r="BQ25" s="10"/>
    </row>
    <row r="26" x14ac:dyDescent="0.2">
      <c r="A26" s="1"/>
      <c r="B26" s="2"/>
      <c r="C26" s="203">
        <v>400</v>
      </c>
      <c r="D26" s="202"/>
      <c r="E26" s="202"/>
      <c r="F26" s="202"/>
      <c r="G26" s="202"/>
      <c r="H26" s="202"/>
      <c r="I26" s="202"/>
      <c r="J26" s="202"/>
      <c r="K26" s="202"/>
      <c r="L26" s="197">
        <f>Data!$D$11</f>
        <v>0</v>
      </c>
      <c r="M26" s="191"/>
      <c r="N26" s="191"/>
      <c r="O26" s="191"/>
      <c r="P26" s="191"/>
      <c r="Q26" s="198"/>
      <c r="R26" s="191">
        <f>Data!$E$11</f>
        <v>0</v>
      </c>
      <c r="S26" s="191"/>
      <c r="T26" s="191"/>
      <c r="U26" s="191"/>
      <c r="V26" s="191"/>
      <c r="W26" s="191"/>
      <c r="X26" s="191"/>
      <c r="Y26" s="197" t="str">
        <f>Data!$F$11</f>
        <v> </v>
      </c>
      <c r="Z26" s="191"/>
      <c r="AA26" s="191"/>
      <c r="AB26" s="191"/>
      <c r="AC26" s="191"/>
      <c r="AD26" s="191"/>
      <c r="AE26" s="198"/>
      <c r="AF26" s="191">
        <f>Data!$G$11</f>
        <v>0</v>
      </c>
      <c r="AG26" s="191"/>
      <c r="AH26" s="191"/>
      <c r="AI26" s="191"/>
      <c r="AJ26" s="191"/>
      <c r="AK26" s="191"/>
      <c r="AL26" s="191"/>
      <c r="AM26" s="197">
        <f>Data!$H$11</f>
        <v>0</v>
      </c>
      <c r="AN26" s="191"/>
      <c r="AO26" s="191"/>
      <c r="AP26" s="191"/>
      <c r="AQ26" s="191"/>
      <c r="AR26" s="198"/>
      <c r="AS26" s="197">
        <f>Data!$I$11</f>
        <v>0</v>
      </c>
      <c r="AT26" s="191"/>
      <c r="AU26" s="191"/>
      <c r="AV26" s="191"/>
      <c r="AW26" s="191"/>
      <c r="AX26" s="198"/>
      <c r="AY26" s="196">
        <f>Data!$J$11</f>
        <v>0</v>
      </c>
      <c r="AZ26" s="196"/>
      <c r="BA26" s="196"/>
      <c r="BB26" s="196"/>
      <c r="BC26" s="196"/>
      <c r="BD26" s="196"/>
      <c r="BE26" s="196"/>
      <c r="BF26" s="196"/>
      <c r="BG26" s="196"/>
      <c r="BH26" s="196"/>
      <c r="BI26" s="196"/>
      <c r="BJ26" s="196"/>
      <c r="BK26" s="196"/>
      <c r="BL26" s="196"/>
      <c r="BM26" s="209"/>
      <c r="BN26" s="2"/>
      <c r="BO26" s="12"/>
      <c r="BP26" s="10"/>
      <c r="BQ26" s="10"/>
    </row>
    <row r="27" x14ac:dyDescent="0.2">
      <c r="A27" s="1"/>
      <c r="B27" s="2"/>
      <c r="C27" s="203">
        <v>500</v>
      </c>
      <c r="D27" s="202"/>
      <c r="E27" s="202"/>
      <c r="F27" s="202"/>
      <c r="G27" s="202"/>
      <c r="H27" s="202"/>
      <c r="I27" s="202"/>
      <c r="J27" s="202"/>
      <c r="K27" s="202"/>
      <c r="L27" s="197">
        <f>Data!$D$12</f>
        <v>0</v>
      </c>
      <c r="M27" s="191"/>
      <c r="N27" s="191"/>
      <c r="O27" s="191"/>
      <c r="P27" s="191"/>
      <c r="Q27" s="198"/>
      <c r="R27" s="191">
        <f>Data!$E$12</f>
        <v>0</v>
      </c>
      <c r="S27" s="191"/>
      <c r="T27" s="191"/>
      <c r="U27" s="191"/>
      <c r="V27" s="191"/>
      <c r="W27" s="191"/>
      <c r="X27" s="191"/>
      <c r="Y27" s="197" t="str">
        <f>Data!$F$12</f>
        <v> </v>
      </c>
      <c r="Z27" s="191"/>
      <c r="AA27" s="191"/>
      <c r="AB27" s="191"/>
      <c r="AC27" s="191"/>
      <c r="AD27" s="191"/>
      <c r="AE27" s="198"/>
      <c r="AF27" s="191">
        <f>Data!$G$12</f>
        <v>0</v>
      </c>
      <c r="AG27" s="191"/>
      <c r="AH27" s="191"/>
      <c r="AI27" s="191"/>
      <c r="AJ27" s="191"/>
      <c r="AK27" s="191"/>
      <c r="AL27" s="191"/>
      <c r="AM27" s="197">
        <f>Data!$H$12</f>
        <v>0</v>
      </c>
      <c r="AN27" s="191"/>
      <c r="AO27" s="191"/>
      <c r="AP27" s="191"/>
      <c r="AQ27" s="191"/>
      <c r="AR27" s="198"/>
      <c r="AS27" s="197">
        <f>Data!$I$12</f>
        <v>0</v>
      </c>
      <c r="AT27" s="191"/>
      <c r="AU27" s="191"/>
      <c r="AV27" s="191"/>
      <c r="AW27" s="191"/>
      <c r="AX27" s="198"/>
      <c r="AY27" s="196">
        <f>Data!$J$12</f>
        <v>0</v>
      </c>
      <c r="AZ27" s="196"/>
      <c r="BA27" s="196"/>
      <c r="BB27" s="196"/>
      <c r="BC27" s="196"/>
      <c r="BD27" s="196"/>
      <c r="BE27" s="196"/>
      <c r="BF27" s="196"/>
      <c r="BG27" s="196"/>
      <c r="BH27" s="196"/>
      <c r="BI27" s="196"/>
      <c r="BJ27" s="196"/>
      <c r="BK27" s="196"/>
      <c r="BL27" s="196"/>
      <c r="BM27" s="209"/>
      <c r="BN27" s="2"/>
      <c r="BO27" s="12"/>
      <c r="BP27" s="10"/>
      <c r="BQ27" s="10"/>
    </row>
    <row r="28" x14ac:dyDescent="0.2">
      <c r="A28" s="1"/>
      <c r="B28" s="2"/>
      <c r="C28" s="203">
        <v>630</v>
      </c>
      <c r="D28" s="202"/>
      <c r="E28" s="202"/>
      <c r="F28" s="202"/>
      <c r="G28" s="202"/>
      <c r="H28" s="202"/>
      <c r="I28" s="202"/>
      <c r="J28" s="202"/>
      <c r="K28" s="202"/>
      <c r="L28" s="197">
        <f>Data!$D$13</f>
        <v>0</v>
      </c>
      <c r="M28" s="191"/>
      <c r="N28" s="191"/>
      <c r="O28" s="191"/>
      <c r="P28" s="191"/>
      <c r="Q28" s="198"/>
      <c r="R28" s="191">
        <f>Data!$E$13</f>
        <v>0</v>
      </c>
      <c r="S28" s="191"/>
      <c r="T28" s="191"/>
      <c r="U28" s="191"/>
      <c r="V28" s="191"/>
      <c r="W28" s="191"/>
      <c r="X28" s="191"/>
      <c r="Y28" s="197" t="str">
        <f>Data!$F$13</f>
        <v> </v>
      </c>
      <c r="Z28" s="191"/>
      <c r="AA28" s="191"/>
      <c r="AB28" s="191"/>
      <c r="AC28" s="191"/>
      <c r="AD28" s="191"/>
      <c r="AE28" s="198"/>
      <c r="AF28" s="191">
        <f>Data!$G$13</f>
        <v>0</v>
      </c>
      <c r="AG28" s="191"/>
      <c r="AH28" s="191"/>
      <c r="AI28" s="191"/>
      <c r="AJ28" s="191"/>
      <c r="AK28" s="191"/>
      <c r="AL28" s="191"/>
      <c r="AM28" s="197">
        <f>Data!$H$13</f>
        <v>0</v>
      </c>
      <c r="AN28" s="191"/>
      <c r="AO28" s="191"/>
      <c r="AP28" s="191"/>
      <c r="AQ28" s="191"/>
      <c r="AR28" s="198"/>
      <c r="AS28" s="197">
        <f>Data!$I$13</f>
        <v>0</v>
      </c>
      <c r="AT28" s="191"/>
      <c r="AU28" s="191"/>
      <c r="AV28" s="191"/>
      <c r="AW28" s="191"/>
      <c r="AX28" s="198"/>
      <c r="AY28" s="196">
        <f>Data!$J$13</f>
        <v>0</v>
      </c>
      <c r="AZ28" s="196"/>
      <c r="BA28" s="196"/>
      <c r="BB28" s="196"/>
      <c r="BC28" s="196"/>
      <c r="BD28" s="196"/>
      <c r="BE28" s="196"/>
      <c r="BF28" s="196"/>
      <c r="BG28" s="196"/>
      <c r="BH28" s="196"/>
      <c r="BI28" s="196"/>
      <c r="BJ28" s="196"/>
      <c r="BK28" s="196"/>
      <c r="BL28" s="196"/>
      <c r="BM28" s="209"/>
      <c r="BN28" s="2"/>
      <c r="BO28" s="12"/>
      <c r="BP28" s="10"/>
      <c r="BQ28" s="10"/>
    </row>
    <row r="29" x14ac:dyDescent="0.2">
      <c r="A29" s="1"/>
      <c r="B29" s="2"/>
      <c r="C29" s="203">
        <v>800</v>
      </c>
      <c r="D29" s="202"/>
      <c r="E29" s="202"/>
      <c r="F29" s="202"/>
      <c r="G29" s="202"/>
      <c r="H29" s="202"/>
      <c r="I29" s="202"/>
      <c r="J29" s="202"/>
      <c r="K29" s="202"/>
      <c r="L29" s="197">
        <f>Data!$D$14</f>
        <v>0</v>
      </c>
      <c r="M29" s="191"/>
      <c r="N29" s="191"/>
      <c r="O29" s="191"/>
      <c r="P29" s="191"/>
      <c r="Q29" s="198"/>
      <c r="R29" s="191">
        <f>Data!$E$14</f>
        <v>0</v>
      </c>
      <c r="S29" s="191"/>
      <c r="T29" s="191"/>
      <c r="U29" s="191"/>
      <c r="V29" s="191"/>
      <c r="W29" s="191"/>
      <c r="X29" s="191"/>
      <c r="Y29" s="197" t="str">
        <f>Data!$F$14</f>
        <v> </v>
      </c>
      <c r="Z29" s="191"/>
      <c r="AA29" s="191"/>
      <c r="AB29" s="191"/>
      <c r="AC29" s="191"/>
      <c r="AD29" s="191"/>
      <c r="AE29" s="198"/>
      <c r="AF29" s="191">
        <f>Data!$G$14</f>
        <v>0</v>
      </c>
      <c r="AG29" s="191"/>
      <c r="AH29" s="191"/>
      <c r="AI29" s="191"/>
      <c r="AJ29" s="191"/>
      <c r="AK29" s="191"/>
      <c r="AL29" s="191"/>
      <c r="AM29" s="197">
        <f>Data!$H$14</f>
        <v>0</v>
      </c>
      <c r="AN29" s="191"/>
      <c r="AO29" s="191"/>
      <c r="AP29" s="191"/>
      <c r="AQ29" s="191"/>
      <c r="AR29" s="198"/>
      <c r="AS29" s="197">
        <f>Data!$I$14</f>
        <v>0</v>
      </c>
      <c r="AT29" s="191"/>
      <c r="AU29" s="191"/>
      <c r="AV29" s="191"/>
      <c r="AW29" s="191"/>
      <c r="AX29" s="198"/>
      <c r="AY29" s="196">
        <f>Data!$J$14</f>
        <v>0</v>
      </c>
      <c r="AZ29" s="196"/>
      <c r="BA29" s="196"/>
      <c r="BB29" s="196"/>
      <c r="BC29" s="196"/>
      <c r="BD29" s="196"/>
      <c r="BE29" s="196"/>
      <c r="BF29" s="196"/>
      <c r="BG29" s="196"/>
      <c r="BH29" s="196"/>
      <c r="BI29" s="196"/>
      <c r="BJ29" s="196"/>
      <c r="BK29" s="196"/>
      <c r="BL29" s="196"/>
      <c r="BM29" s="209"/>
      <c r="BN29" s="2"/>
      <c r="BO29" s="12"/>
      <c r="BP29" s="10"/>
      <c r="BQ29" s="10"/>
    </row>
    <row r="30" x14ac:dyDescent="0.2">
      <c r="A30" s="1"/>
      <c r="B30" s="2"/>
      <c r="C30" s="203">
        <v>1000</v>
      </c>
      <c r="D30" s="202"/>
      <c r="E30" s="202"/>
      <c r="F30" s="202"/>
      <c r="G30" s="202"/>
      <c r="H30" s="202"/>
      <c r="I30" s="202"/>
      <c r="J30" s="202"/>
      <c r="K30" s="202"/>
      <c r="L30" s="197">
        <f>Data!$D$15</f>
        <v>0</v>
      </c>
      <c r="M30" s="191"/>
      <c r="N30" s="191"/>
      <c r="O30" s="191"/>
      <c r="P30" s="191"/>
      <c r="Q30" s="198"/>
      <c r="R30" s="191">
        <f>Data!$E$15</f>
        <v>0</v>
      </c>
      <c r="S30" s="191"/>
      <c r="T30" s="191"/>
      <c r="U30" s="191"/>
      <c r="V30" s="191"/>
      <c r="W30" s="191"/>
      <c r="X30" s="191"/>
      <c r="Y30" s="197" t="str">
        <f>Data!$F$15</f>
        <v> </v>
      </c>
      <c r="Z30" s="191"/>
      <c r="AA30" s="191"/>
      <c r="AB30" s="191"/>
      <c r="AC30" s="191"/>
      <c r="AD30" s="191"/>
      <c r="AE30" s="198"/>
      <c r="AF30" s="191">
        <f>Data!$G$15</f>
        <v>0</v>
      </c>
      <c r="AG30" s="191"/>
      <c r="AH30" s="191"/>
      <c r="AI30" s="191"/>
      <c r="AJ30" s="191"/>
      <c r="AK30" s="191"/>
      <c r="AL30" s="191"/>
      <c r="AM30" s="197">
        <f>Data!$H$15</f>
        <v>0</v>
      </c>
      <c r="AN30" s="191"/>
      <c r="AO30" s="191"/>
      <c r="AP30" s="191"/>
      <c r="AQ30" s="191"/>
      <c r="AR30" s="198"/>
      <c r="AS30" s="197">
        <f>Data!$I$15</f>
        <v>0</v>
      </c>
      <c r="AT30" s="191"/>
      <c r="AU30" s="191"/>
      <c r="AV30" s="191"/>
      <c r="AW30" s="191"/>
      <c r="AX30" s="198"/>
      <c r="AY30" s="196">
        <f>Data!$J$15</f>
        <v>0</v>
      </c>
      <c r="AZ30" s="196"/>
      <c r="BA30" s="196"/>
      <c r="BB30" s="196"/>
      <c r="BC30" s="196"/>
      <c r="BD30" s="196"/>
      <c r="BE30" s="196"/>
      <c r="BF30" s="196"/>
      <c r="BG30" s="196"/>
      <c r="BH30" s="196"/>
      <c r="BI30" s="196"/>
      <c r="BJ30" s="196"/>
      <c r="BK30" s="196"/>
      <c r="BL30" s="196"/>
      <c r="BM30" s="209"/>
      <c r="BN30" s="2"/>
      <c r="BO30" s="12"/>
      <c r="BP30" s="10"/>
      <c r="BQ30" s="10"/>
    </row>
    <row r="31" x14ac:dyDescent="0.2">
      <c r="A31" s="1"/>
      <c r="B31" s="2"/>
      <c r="C31" s="203">
        <v>1250</v>
      </c>
      <c r="D31" s="202"/>
      <c r="E31" s="202"/>
      <c r="F31" s="202"/>
      <c r="G31" s="202"/>
      <c r="H31" s="202"/>
      <c r="I31" s="202"/>
      <c r="J31" s="202"/>
      <c r="K31" s="202"/>
      <c r="L31" s="197">
        <f>Data!$D$16</f>
        <v>0</v>
      </c>
      <c r="M31" s="191"/>
      <c r="N31" s="191"/>
      <c r="O31" s="191"/>
      <c r="P31" s="191"/>
      <c r="Q31" s="198"/>
      <c r="R31" s="191">
        <f>Data!$E$16</f>
        <v>0</v>
      </c>
      <c r="S31" s="191"/>
      <c r="T31" s="191"/>
      <c r="U31" s="191"/>
      <c r="V31" s="191"/>
      <c r="W31" s="191"/>
      <c r="X31" s="191"/>
      <c r="Y31" s="197" t="str">
        <f>Data!$F$16</f>
        <v> </v>
      </c>
      <c r="Z31" s="191"/>
      <c r="AA31" s="191"/>
      <c r="AB31" s="191"/>
      <c r="AC31" s="191"/>
      <c r="AD31" s="191"/>
      <c r="AE31" s="198"/>
      <c r="AF31" s="191">
        <f>Data!$G$16</f>
        <v>0</v>
      </c>
      <c r="AG31" s="191"/>
      <c r="AH31" s="191"/>
      <c r="AI31" s="191"/>
      <c r="AJ31" s="191"/>
      <c r="AK31" s="191"/>
      <c r="AL31" s="191"/>
      <c r="AM31" s="197">
        <f>Data!$H$16</f>
        <v>0</v>
      </c>
      <c r="AN31" s="191"/>
      <c r="AO31" s="191"/>
      <c r="AP31" s="191"/>
      <c r="AQ31" s="191"/>
      <c r="AR31" s="198"/>
      <c r="AS31" s="197">
        <f>Data!$I$16</f>
        <v>0</v>
      </c>
      <c r="AT31" s="191"/>
      <c r="AU31" s="191"/>
      <c r="AV31" s="191"/>
      <c r="AW31" s="191"/>
      <c r="AX31" s="198"/>
      <c r="AY31" s="196">
        <f>Data!$J$16</f>
        <v>0</v>
      </c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209"/>
      <c r="BN31" s="2"/>
      <c r="BO31" s="12"/>
      <c r="BP31" s="10"/>
      <c r="BQ31" s="10"/>
    </row>
    <row r="32" x14ac:dyDescent="0.2">
      <c r="A32" s="1"/>
      <c r="B32" s="2"/>
      <c r="C32" s="203">
        <v>1600</v>
      </c>
      <c r="D32" s="202"/>
      <c r="E32" s="202"/>
      <c r="F32" s="202"/>
      <c r="G32" s="202"/>
      <c r="H32" s="202"/>
      <c r="I32" s="202"/>
      <c r="J32" s="202"/>
      <c r="K32" s="202"/>
      <c r="L32" s="197">
        <f>Data!$D$17</f>
        <v>0</v>
      </c>
      <c r="M32" s="191"/>
      <c r="N32" s="191"/>
      <c r="O32" s="191"/>
      <c r="P32" s="191"/>
      <c r="Q32" s="198"/>
      <c r="R32" s="191">
        <f>Data!$E$17</f>
        <v>0</v>
      </c>
      <c r="S32" s="191"/>
      <c r="T32" s="191"/>
      <c r="U32" s="191"/>
      <c r="V32" s="191"/>
      <c r="W32" s="191"/>
      <c r="X32" s="191"/>
      <c r="Y32" s="197" t="str">
        <f>Data!$F$17</f>
        <v> </v>
      </c>
      <c r="Z32" s="191"/>
      <c r="AA32" s="191"/>
      <c r="AB32" s="191"/>
      <c r="AC32" s="191"/>
      <c r="AD32" s="191"/>
      <c r="AE32" s="198"/>
      <c r="AF32" s="191">
        <f>Data!$G$17</f>
        <v>0</v>
      </c>
      <c r="AG32" s="191"/>
      <c r="AH32" s="191"/>
      <c r="AI32" s="191"/>
      <c r="AJ32" s="191"/>
      <c r="AK32" s="191"/>
      <c r="AL32" s="191"/>
      <c r="AM32" s="197">
        <f>Data!$H$17</f>
        <v>0</v>
      </c>
      <c r="AN32" s="191"/>
      <c r="AO32" s="191"/>
      <c r="AP32" s="191"/>
      <c r="AQ32" s="191"/>
      <c r="AR32" s="198"/>
      <c r="AS32" s="197">
        <f>Data!$I$17</f>
        <v>0</v>
      </c>
      <c r="AT32" s="191"/>
      <c r="AU32" s="191"/>
      <c r="AV32" s="191"/>
      <c r="AW32" s="191"/>
      <c r="AX32" s="198"/>
      <c r="AY32" s="196">
        <f>Data!$J$17</f>
        <v>0</v>
      </c>
      <c r="AZ32" s="196"/>
      <c r="BA32" s="196"/>
      <c r="BB32" s="196"/>
      <c r="BC32" s="196"/>
      <c r="BD32" s="196"/>
      <c r="BE32" s="196"/>
      <c r="BF32" s="196"/>
      <c r="BG32" s="196"/>
      <c r="BH32" s="196"/>
      <c r="BI32" s="196"/>
      <c r="BJ32" s="196"/>
      <c r="BK32" s="196"/>
      <c r="BL32" s="196"/>
      <c r="BM32" s="209"/>
      <c r="BN32" s="2"/>
      <c r="BO32" s="12"/>
      <c r="BP32" s="10"/>
      <c r="BQ32" s="10"/>
    </row>
    <row r="33" x14ac:dyDescent="0.2">
      <c r="A33" s="1"/>
      <c r="B33" s="2"/>
      <c r="C33" s="203">
        <v>2000</v>
      </c>
      <c r="D33" s="202"/>
      <c r="E33" s="202"/>
      <c r="F33" s="202"/>
      <c r="G33" s="202"/>
      <c r="H33" s="202"/>
      <c r="I33" s="202"/>
      <c r="J33" s="202"/>
      <c r="K33" s="202"/>
      <c r="L33" s="197">
        <f>Data!$D$18</f>
        <v>0</v>
      </c>
      <c r="M33" s="191"/>
      <c r="N33" s="191"/>
      <c r="O33" s="191"/>
      <c r="P33" s="191"/>
      <c r="Q33" s="198"/>
      <c r="R33" s="191">
        <f>Data!$E$18</f>
        <v>0</v>
      </c>
      <c r="S33" s="191"/>
      <c r="T33" s="191"/>
      <c r="U33" s="191"/>
      <c r="V33" s="191"/>
      <c r="W33" s="191"/>
      <c r="X33" s="191"/>
      <c r="Y33" s="197" t="str">
        <f>Data!$F$18</f>
        <v> </v>
      </c>
      <c r="Z33" s="191"/>
      <c r="AA33" s="191"/>
      <c r="AB33" s="191"/>
      <c r="AC33" s="191"/>
      <c r="AD33" s="191"/>
      <c r="AE33" s="198"/>
      <c r="AF33" s="191">
        <f>Data!$G$18</f>
        <v>0</v>
      </c>
      <c r="AG33" s="191"/>
      <c r="AH33" s="191"/>
      <c r="AI33" s="191"/>
      <c r="AJ33" s="191"/>
      <c r="AK33" s="191"/>
      <c r="AL33" s="191"/>
      <c r="AM33" s="197">
        <f>Data!$H$18</f>
        <v>0</v>
      </c>
      <c r="AN33" s="191"/>
      <c r="AO33" s="191"/>
      <c r="AP33" s="191"/>
      <c r="AQ33" s="191"/>
      <c r="AR33" s="198"/>
      <c r="AS33" s="197">
        <f>Data!$I$18</f>
        <v>0</v>
      </c>
      <c r="AT33" s="191"/>
      <c r="AU33" s="191"/>
      <c r="AV33" s="191"/>
      <c r="AW33" s="191"/>
      <c r="AX33" s="198"/>
      <c r="AY33" s="196">
        <f>Data!$J$18</f>
        <v>0</v>
      </c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209"/>
      <c r="BN33" s="2"/>
      <c r="BO33" s="12"/>
      <c r="BP33" s="10"/>
      <c r="BQ33" s="10"/>
    </row>
    <row r="34" x14ac:dyDescent="0.2">
      <c r="A34" s="1"/>
      <c r="B34" s="2"/>
      <c r="C34" s="203">
        <v>2500</v>
      </c>
      <c r="D34" s="202"/>
      <c r="E34" s="202"/>
      <c r="F34" s="202"/>
      <c r="G34" s="202"/>
      <c r="H34" s="202"/>
      <c r="I34" s="202"/>
      <c r="J34" s="202"/>
      <c r="K34" s="202"/>
      <c r="L34" s="197">
        <f>Data!$D$19</f>
        <v>0</v>
      </c>
      <c r="M34" s="191"/>
      <c r="N34" s="191"/>
      <c r="O34" s="191"/>
      <c r="P34" s="191"/>
      <c r="Q34" s="198"/>
      <c r="R34" s="191">
        <f>Data!$E$19</f>
        <v>0</v>
      </c>
      <c r="S34" s="191"/>
      <c r="T34" s="191"/>
      <c r="U34" s="191"/>
      <c r="V34" s="191"/>
      <c r="W34" s="191"/>
      <c r="X34" s="191"/>
      <c r="Y34" s="197" t="str">
        <f>Data!$F$19</f>
        <v> </v>
      </c>
      <c r="Z34" s="191"/>
      <c r="AA34" s="191"/>
      <c r="AB34" s="191"/>
      <c r="AC34" s="191"/>
      <c r="AD34" s="191"/>
      <c r="AE34" s="198"/>
      <c r="AF34" s="191">
        <f>Data!$G$19</f>
        <v>0</v>
      </c>
      <c r="AG34" s="191"/>
      <c r="AH34" s="191"/>
      <c r="AI34" s="191"/>
      <c r="AJ34" s="191"/>
      <c r="AK34" s="191"/>
      <c r="AL34" s="191"/>
      <c r="AM34" s="197">
        <f>Data!$H$19</f>
        <v>0</v>
      </c>
      <c r="AN34" s="191"/>
      <c r="AO34" s="191"/>
      <c r="AP34" s="191"/>
      <c r="AQ34" s="191"/>
      <c r="AR34" s="198"/>
      <c r="AS34" s="197">
        <f>Data!$I$19</f>
        <v>0</v>
      </c>
      <c r="AT34" s="191"/>
      <c r="AU34" s="191"/>
      <c r="AV34" s="191"/>
      <c r="AW34" s="191"/>
      <c r="AX34" s="198"/>
      <c r="AY34" s="196">
        <f>Data!$J$19</f>
        <v>0</v>
      </c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L34" s="196"/>
      <c r="BM34" s="209"/>
      <c r="BN34" s="2"/>
      <c r="BO34" s="12"/>
      <c r="BP34" s="10"/>
      <c r="BQ34" s="10"/>
    </row>
    <row r="35" x14ac:dyDescent="0.2">
      <c r="A35" s="1"/>
      <c r="B35" s="2"/>
      <c r="C35" s="203">
        <v>3150</v>
      </c>
      <c r="D35" s="202"/>
      <c r="E35" s="202"/>
      <c r="F35" s="202"/>
      <c r="G35" s="202"/>
      <c r="H35" s="202"/>
      <c r="I35" s="202"/>
      <c r="J35" s="202"/>
      <c r="K35" s="202"/>
      <c r="L35" s="197">
        <f>Data!$D$20</f>
        <v>0</v>
      </c>
      <c r="M35" s="191"/>
      <c r="N35" s="191"/>
      <c r="O35" s="191"/>
      <c r="P35" s="191"/>
      <c r="Q35" s="198"/>
      <c r="R35" s="191">
        <f>Data!$E$20</f>
        <v>0</v>
      </c>
      <c r="S35" s="191"/>
      <c r="T35" s="191"/>
      <c r="U35" s="191"/>
      <c r="V35" s="191"/>
      <c r="W35" s="191"/>
      <c r="X35" s="191"/>
      <c r="Y35" s="197" t="str">
        <f>Data!$F$20</f>
        <v> </v>
      </c>
      <c r="Z35" s="191"/>
      <c r="AA35" s="191"/>
      <c r="AB35" s="191"/>
      <c r="AC35" s="191"/>
      <c r="AD35" s="191"/>
      <c r="AE35" s="198"/>
      <c r="AF35" s="191">
        <f>Data!$G$20</f>
        <v>0</v>
      </c>
      <c r="AG35" s="191"/>
      <c r="AH35" s="191"/>
      <c r="AI35" s="191"/>
      <c r="AJ35" s="191"/>
      <c r="AK35" s="191"/>
      <c r="AL35" s="191"/>
      <c r="AM35" s="197">
        <f>Data!$H$20</f>
        <v>0</v>
      </c>
      <c r="AN35" s="191"/>
      <c r="AO35" s="191"/>
      <c r="AP35" s="191"/>
      <c r="AQ35" s="191"/>
      <c r="AR35" s="198"/>
      <c r="AS35" s="197">
        <f>Data!$I$20</f>
        <v>0</v>
      </c>
      <c r="AT35" s="191"/>
      <c r="AU35" s="191"/>
      <c r="AV35" s="191"/>
      <c r="AW35" s="191"/>
      <c r="AX35" s="198"/>
      <c r="AY35" s="196">
        <f>Data!$J$20</f>
        <v>0</v>
      </c>
      <c r="AZ35" s="196"/>
      <c r="BA35" s="196"/>
      <c r="BB35" s="196"/>
      <c r="BC35" s="196"/>
      <c r="BD35" s="196"/>
      <c r="BE35" s="196"/>
      <c r="BF35" s="196"/>
      <c r="BG35" s="196"/>
      <c r="BH35" s="196"/>
      <c r="BI35" s="196"/>
      <c r="BJ35" s="196"/>
      <c r="BK35" s="196"/>
      <c r="BL35" s="196"/>
      <c r="BM35" s="209"/>
      <c r="BN35" s="2"/>
      <c r="BO35" s="12"/>
      <c r="BP35" s="10"/>
      <c r="BQ35" s="10"/>
    </row>
    <row r="36" x14ac:dyDescent="0.2">
      <c r="A36" s="1"/>
      <c r="B36" s="2"/>
      <c r="C36" s="203">
        <v>4000</v>
      </c>
      <c r="D36" s="202"/>
      <c r="E36" s="202"/>
      <c r="F36" s="202"/>
      <c r="G36" s="202"/>
      <c r="H36" s="202"/>
      <c r="I36" s="202"/>
      <c r="J36" s="202"/>
      <c r="K36" s="202"/>
      <c r="L36" s="197">
        <f>Data!$D$21</f>
        <v>0</v>
      </c>
      <c r="M36" s="191"/>
      <c r="N36" s="191"/>
      <c r="O36" s="191"/>
      <c r="P36" s="191"/>
      <c r="Q36" s="198"/>
      <c r="R36" s="191">
        <f>Data!$E$21</f>
        <v>0</v>
      </c>
      <c r="S36" s="191"/>
      <c r="T36" s="191"/>
      <c r="U36" s="191"/>
      <c r="V36" s="191"/>
      <c r="W36" s="191"/>
      <c r="X36" s="191"/>
      <c r="Y36" s="197" t="str">
        <f>Data!$F$21</f>
        <v> </v>
      </c>
      <c r="Z36" s="191"/>
      <c r="AA36" s="191"/>
      <c r="AB36" s="191"/>
      <c r="AC36" s="191"/>
      <c r="AD36" s="191"/>
      <c r="AE36" s="198"/>
      <c r="AF36" s="191">
        <f>Data!$G$21</f>
        <v>0</v>
      </c>
      <c r="AG36" s="191"/>
      <c r="AH36" s="191"/>
      <c r="AI36" s="191"/>
      <c r="AJ36" s="191"/>
      <c r="AK36" s="191"/>
      <c r="AL36" s="191"/>
      <c r="AM36" s="197">
        <f>Data!$H$21</f>
        <v>0</v>
      </c>
      <c r="AN36" s="191"/>
      <c r="AO36" s="191"/>
      <c r="AP36" s="191"/>
      <c r="AQ36" s="191"/>
      <c r="AR36" s="198"/>
      <c r="AS36" s="197">
        <f>Data!$I$21</f>
        <v>0</v>
      </c>
      <c r="AT36" s="191"/>
      <c r="AU36" s="191"/>
      <c r="AV36" s="191"/>
      <c r="AW36" s="191"/>
      <c r="AX36" s="198"/>
      <c r="AY36" s="196">
        <f>Data!$J$21</f>
        <v>0</v>
      </c>
      <c r="AZ36" s="196"/>
      <c r="BA36" s="196"/>
      <c r="BB36" s="196"/>
      <c r="BC36" s="196"/>
      <c r="BD36" s="196"/>
      <c r="BE36" s="196"/>
      <c r="BF36" s="196"/>
      <c r="BG36" s="196"/>
      <c r="BH36" s="196"/>
      <c r="BI36" s="196"/>
      <c r="BJ36" s="196"/>
      <c r="BK36" s="196"/>
      <c r="BL36" s="196"/>
      <c r="BM36" s="209"/>
      <c r="BN36" s="2"/>
      <c r="BO36" s="12"/>
      <c r="BP36" s="10"/>
      <c r="BQ36" s="10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199">
        <f>Data!$D$22</f>
        <v>0</v>
      </c>
      <c r="M37" s="200"/>
      <c r="N37" s="200"/>
      <c r="O37" s="200"/>
      <c r="P37" s="200"/>
      <c r="Q37" s="201"/>
      <c r="R37" s="200">
        <f>Data!$E$22</f>
        <v>0</v>
      </c>
      <c r="S37" s="200"/>
      <c r="T37" s="200"/>
      <c r="U37" s="200"/>
      <c r="V37" s="200"/>
      <c r="W37" s="200"/>
      <c r="X37" s="200"/>
      <c r="Y37" s="199" t="str">
        <f>Data!$F$22</f>
        <v> </v>
      </c>
      <c r="Z37" s="200"/>
      <c r="AA37" s="200"/>
      <c r="AB37" s="200"/>
      <c r="AC37" s="200"/>
      <c r="AD37" s="200"/>
      <c r="AE37" s="201"/>
      <c r="AF37" s="200">
        <f>Data!$G$22</f>
        <v>0</v>
      </c>
      <c r="AG37" s="200"/>
      <c r="AH37" s="200"/>
      <c r="AI37" s="200"/>
      <c r="AJ37" s="200"/>
      <c r="AK37" s="200"/>
      <c r="AL37" s="200"/>
      <c r="AM37" s="199">
        <f>Data!$H$22</f>
        <v>0</v>
      </c>
      <c r="AN37" s="200"/>
      <c r="AO37" s="200"/>
      <c r="AP37" s="200"/>
      <c r="AQ37" s="200"/>
      <c r="AR37" s="201"/>
      <c r="AS37" s="199">
        <f>Data!$I$22</f>
        <v>0</v>
      </c>
      <c r="AT37" s="200"/>
      <c r="AU37" s="200"/>
      <c r="AV37" s="200"/>
      <c r="AW37" s="200"/>
      <c r="AX37" s="201"/>
      <c r="AY37" s="206">
        <f>Data!$J$22</f>
        <v>0</v>
      </c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8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0" t="str">
        <f>Data!$D$39</f>
        <v>Volume de la salle de réception: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1">
        <f>Data!$E$39</f>
        <v>0</v>
      </c>
      <c r="V39" s="191"/>
      <c r="W39" s="191"/>
      <c r="X39" s="191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0" t="str">
        <f>Data!$D$38</f>
        <v>Aire Sb2 salle de réception: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1">
        <f>Data!$E$38</f>
        <v>0</v>
      </c>
      <c r="V40" s="191"/>
      <c r="W40" s="191"/>
      <c r="X40" s="191"/>
      <c r="Y40" s="62" t="str">
        <f>IF(Data!$D$38=" "," ",Data!$F$38)</f>
        <v>m²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89" t="str">
        <f>Data!$D$37</f>
        <v>Aire de l’élément de séparation:</v>
      </c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1">
        <f>Data!$E$37</f>
        <v>0</v>
      </c>
      <c r="V41" s="191"/>
      <c r="W41" s="191"/>
      <c r="X41" s="191"/>
      <c r="Y41" s="62" t="str">
        <f>IF(Data!$D$37=" "," ",Data!$F$37)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189" t="str">
        <f>Data!$D$36</f>
        <v>Aire de mesure SM: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1">
        <f>Data!$E$36</f>
        <v>0</v>
      </c>
      <c r="V42" s="191"/>
      <c r="W42" s="191"/>
      <c r="X42" s="191"/>
      <c r="Y42" s="62" t="str">
        <f>IF(Data!$D$36=" "," ",Data!$F$36)</f>
        <v>m²</v>
      </c>
      <c r="Z42" s="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189" t="str">
        <f>Data!$D$46</f>
        <v>Filtre de réception: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8">
        <f>Data!$E$46</f>
        <v>0</v>
      </c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188"/>
      <c r="AT43" s="188"/>
      <c r="AU43" s="188"/>
      <c r="AV43" s="188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189" t="str">
        <f>Data!$D$45</f>
        <v>Type de bruit:</v>
      </c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8">
        <f>Data!$E$45</f>
        <v>0</v>
      </c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188"/>
      <c r="AT44" s="188"/>
      <c r="AU44" s="188"/>
      <c r="AV44" s="188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93" t="str">
        <f>Data!$B$55</f>
        <v>Remarques: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10"/>
      <c r="BQ45" s="10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10"/>
      <c r="BQ46" s="10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10"/>
      <c r="BQ47" s="10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10"/>
      <c r="BQ48" s="10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10"/>
      <c r="BQ49" s="10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10"/>
      <c r="BQ50" s="10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10"/>
      <c r="BQ51" s="10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10"/>
      <c r="BQ52" s="10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10"/>
      <c r="BQ53" s="10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10"/>
      <c r="BQ54" s="10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10"/>
      <c r="BQ55" s="10"/>
    </row>
    <row r="56" x14ac:dyDescent="0.2">
      <c r="A56" s="223" t="str">
        <f>Data!$A$54</f>
        <v>N° du rapport d'essai:</v>
      </c>
      <c r="B56" s="224"/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5">
        <f>Data!$B$54</f>
        <v>0</v>
      </c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  <c r="AF56" s="225"/>
      <c r="AG56" s="225"/>
      <c r="AH56" s="225"/>
      <c r="AI56" s="225"/>
      <c r="AJ56" s="225"/>
      <c r="AK56" s="225"/>
      <c r="AL56" s="225"/>
      <c r="AM56" s="225"/>
      <c r="AN56" s="225"/>
      <c r="AO56" s="225"/>
      <c r="AP56" s="225"/>
      <c r="AQ56" s="225"/>
      <c r="AR56" s="225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  <c r="BF56" s="225"/>
      <c r="BG56" s="225"/>
      <c r="BH56" s="225"/>
      <c r="BI56" s="225"/>
      <c r="BJ56" s="225"/>
      <c r="BK56" s="225"/>
      <c r="BL56" s="225"/>
      <c r="BM56" s="225"/>
      <c r="BN56" s="225"/>
      <c r="BO56" s="226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2" t="s">
        <v>96</v>
      </c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22"/>
      <c r="Z58" s="222"/>
      <c r="AA58" s="222"/>
      <c r="AB58" s="222"/>
      <c r="AC58" s="222"/>
      <c r="AD58" s="222"/>
      <c r="AE58" s="222"/>
      <c r="AF58" s="222"/>
      <c r="AG58" s="222"/>
      <c r="AH58" s="222"/>
      <c r="AI58" s="222"/>
      <c r="AJ58" s="222"/>
      <c r="AK58" s="222"/>
      <c r="AL58" s="222"/>
      <c r="AM58" s="222"/>
      <c r="AN58" s="222"/>
      <c r="AO58" s="222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92" t="s">
        <v>41</v>
      </c>
      <c r="AA60" s="192"/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  <c r="AV60" s="192"/>
      <c r="AW60" s="192"/>
      <c r="AX60" s="192"/>
      <c r="AY60" s="192"/>
      <c r="AZ60" s="192"/>
      <c r="BA60" s="192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92" t="s">
        <v>48</v>
      </c>
      <c r="AA61" s="192"/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  <c r="AY61" s="192"/>
      <c r="AZ61" s="192"/>
      <c r="BA61" s="192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92" t="s">
        <v>50</v>
      </c>
      <c r="AA62" s="192"/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R20:X20"/>
    <mergeCell ref="R17:X17"/>
    <mergeCell ref="L17:Q17"/>
    <mergeCell ref="R18:X18"/>
    <mergeCell ref="R19:X19"/>
    <mergeCell ref="L18:Q18"/>
    <mergeCell ref="L19:Q19"/>
    <mergeCell ref="L16:Q16"/>
    <mergeCell ref="Y15:AE15"/>
    <mergeCell ref="AY20:BM20"/>
    <mergeCell ref="R21:X21"/>
    <mergeCell ref="AS21:AX21"/>
    <mergeCell ref="L21:Q21"/>
    <mergeCell ref="AF21:AL21"/>
    <mergeCell ref="AM16:AR16"/>
    <mergeCell ref="AS16:AX16"/>
    <mergeCell ref="L20:Q20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N44:AV44"/>
    <mergeCell ref="C44:M44"/>
    <mergeCell ref="C42:T42"/>
    <mergeCell ref="U42:X42"/>
    <mergeCell ref="N43:AV43"/>
    <mergeCell ref="C43:M4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72</v>
      </c>
      <c r="B1" s="58" t="s">
        <v>52</v>
      </c>
      <c r="C1" s="58" t="s">
        <v>12</v>
      </c>
      <c r="D1" s="59" t="s">
        <v>71</v>
      </c>
      <c r="E1" s="59" t="s">
        <v>41</v>
      </c>
      <c r="F1" s="59" t="s">
        <v>48</v>
      </c>
      <c r="G1" s="59" t="s">
        <v>46</v>
      </c>
      <c r="H1" s="59" t="s">
        <v>47</v>
      </c>
      <c r="I1" s="59" t="s">
        <v>24</v>
      </c>
      <c r="J1" s="59" t="s">
        <v>98</v>
      </c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107</v>
      </c>
    </row>
    <row r="2" x14ac:dyDescent="0.2">
      <c r="B2" s="32"/>
      <c r="C2" s="39"/>
      <c r="D2" s="27"/>
      <c r="E2" s="22"/>
      <c r="F2" s="75" t="s">
        <v>13</v>
      </c>
      <c r="G2" s="22"/>
      <c r="H2" s="102"/>
      <c r="I2" s="22"/>
      <c r="J2" s="107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3"/>
      <c r="I3" s="23"/>
      <c r="J3" s="108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3"/>
      <c r="I4" s="23"/>
      <c r="J4" s="108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3"/>
      <c r="I5" s="23"/>
      <c r="J5" s="108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3"/>
      <c r="I6" s="23"/>
      <c r="J6" s="108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3"/>
      <c r="I7" s="23"/>
      <c r="J7" s="108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3"/>
      <c r="I8" s="23"/>
      <c r="J8" s="109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3"/>
      <c r="I9" s="23"/>
      <c r="J9" s="109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3"/>
      <c r="I10" s="23"/>
      <c r="J10" s="109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3"/>
      <c r="I11" s="23"/>
      <c r="J11" s="109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3"/>
      <c r="I12" s="23"/>
      <c r="J12" s="109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3"/>
      <c r="I13" s="23"/>
      <c r="J13" s="109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3"/>
      <c r="I14" s="23"/>
      <c r="J14" s="109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3"/>
      <c r="I15" s="23"/>
      <c r="J15" s="109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3"/>
      <c r="I16" s="23"/>
      <c r="J16" s="109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3"/>
      <c r="I17" s="23"/>
      <c r="J17" s="109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3"/>
      <c r="I18" s="23"/>
      <c r="J18" s="109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3"/>
      <c r="I19" s="23"/>
      <c r="J19" s="109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3"/>
      <c r="I20" s="23"/>
      <c r="J20" s="109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3"/>
      <c r="I21" s="23"/>
      <c r="J21" s="109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4"/>
      <c r="I22" s="24"/>
      <c r="J22" s="110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57</v>
      </c>
      <c r="B31" s="58"/>
      <c r="C31" s="58"/>
      <c r="D31" s="58" t="s">
        <v>59</v>
      </c>
      <c r="E31" s="60"/>
      <c r="F31" s="58"/>
      <c r="G31" s="58"/>
      <c r="H31" s="58"/>
      <c r="I31" s="58" t="s">
        <v>60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49</v>
      </c>
      <c r="D32" s="95" t="s">
        <v>73</v>
      </c>
      <c r="E32" s="48" t="s">
        <v>13</v>
      </c>
      <c r="F32" s="49"/>
      <c r="G32" s="63"/>
      <c r="I32" s="42">
        <v>1</v>
      </c>
      <c r="J32" s="43"/>
      <c r="K32" s="11" t="s">
        <v>104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0" t="s">
        <v>62</v>
      </c>
      <c r="E33" s="37"/>
      <c r="F33" s="51"/>
      <c r="G33" s="63"/>
      <c r="I33" s="44">
        <v>2</v>
      </c>
      <c r="J33" s="45"/>
      <c r="K33" s="11" t="s">
        <v>105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0" t="s">
        <v>63</v>
      </c>
      <c r="E34" s="37"/>
      <c r="F34" s="51"/>
      <c r="G34" s="63"/>
      <c r="I34" s="46">
        <v>3</v>
      </c>
      <c r="J34" s="47"/>
      <c r="K34" s="11" t="s">
        <v>106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54</v>
      </c>
      <c r="B35" s="33"/>
      <c r="D35" s="50" t="s">
        <v>75</v>
      </c>
      <c r="E35" s="37"/>
      <c r="F35" s="51"/>
      <c r="G35" s="63"/>
    </row>
    <row r="36" x14ac:dyDescent="0.2">
      <c r="A36" s="32" t="s">
        <v>53</v>
      </c>
      <c r="B36" s="33"/>
      <c r="D36" s="50" t="s">
        <v>76</v>
      </c>
      <c r="E36" s="37"/>
      <c r="F36" s="51" t="s">
        <v>40</v>
      </c>
      <c r="G36" s="63"/>
      <c r="J36" s="58" t="s">
        <v>61</v>
      </c>
    </row>
    <row r="37" x14ac:dyDescent="0.2">
      <c r="A37" s="34" t="s">
        <v>58</v>
      </c>
      <c r="B37" s="33" t="s">
        <v>84</v>
      </c>
      <c r="D37" s="52" t="s">
        <v>77</v>
      </c>
      <c r="E37" s="30"/>
      <c r="F37" s="53" t="s">
        <v>40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99</v>
      </c>
      <c r="E38" s="111"/>
      <c r="F38" s="53" t="s">
        <v>40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78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74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62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63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75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79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80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91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64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65</v>
      </c>
      <c r="B50" s="56"/>
    </row>
    <row r="51" x14ac:dyDescent="0.2">
      <c r="A51" s="17" t="s">
        <v>66</v>
      </c>
      <c r="B51" s="56"/>
    </row>
    <row r="52" x14ac:dyDescent="0.2">
      <c r="A52" s="18" t="s">
        <v>67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68</v>
      </c>
      <c r="B53" s="32"/>
    </row>
    <row r="54" x14ac:dyDescent="0.2">
      <c r="A54" s="41" t="s">
        <v>89</v>
      </c>
      <c r="B54" s="32"/>
    </row>
    <row r="55" x14ac:dyDescent="0.2">
      <c r="A55" s="18" t="s">
        <v>69</v>
      </c>
      <c r="B55" s="25" t="s">
        <v>90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2012-10-18T07:30:14Z</cp:lastPrinted>
  <dcterms:created xsi:type="dcterms:W3CDTF">2004-04-23T07:36:03Z</dcterms:created>
  <dcterms:modified xsi:type="dcterms:W3CDTF">2013-07-24T12:11:14Z</dcterms:modified>
</cp:coreProperties>
</file>