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<sst xmlns="http://schemas.openxmlformats.org/spreadsheetml/2006/main" count="201" uniqueCount="84">
  <si>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</si>
  <si>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</si>
  <si>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</si>
  <si>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</si>
  <si>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</si>
  <si>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</si>
  <si>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</si>
  <si>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</si>
  <si>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</si>
  <si>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</si>
  <si>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</si>
  <si>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</si>
  <si>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</si>
  <si>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</si>
  <si>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</si>
  <si>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</si>
  <si>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</si>
  <si>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</si>
  <si>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</si>
  <si>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</si>
  <si>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</si>
  <si>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</si>
  <si>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</si>
  <si>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</si>
  <si>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</si>
  <si>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</si>
  <si>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</si>
  <si>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</si>
  <si>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</si>
  <si>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</si>
  <si>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</si>
  <si>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</si>
  <si>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</si>
  <si>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</si>
  <si>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</si>
  <si>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</si>
  <si>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</si>
  <si>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</si>
  <si>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</si>
  <si>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</si>
  <si>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</si>
  <si>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</si>
  <si>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</si>
  <si>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</si>
  <si>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</si>
  <si>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</si>
  <si>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</si>
  <si>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</si>
  <si>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</si>
  <si>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</si>
  <si>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</si>
  <si>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</si>
  <si>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</si>
  <si>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</si>
  <si>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</si>
  <si>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</si>
  <si>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</si>
  <si>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</si>
  <si>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</si>
  <si>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</si>
  <si>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</si>
  <si>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</si>
  <si>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</si>
  <si>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</si>
  <si>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</si>
  <si>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</si>
  <si>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</si>
  <si>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</si>
  <si>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between elements</t>
  </si>
  <si>
    <t>Apparent sound reduction index according to ISO140-4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</si>
  <si>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</si>
  <si>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</si>
  <si>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</si>
  <si>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</si>
  <si>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</si>
  <si>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</si>
  <si>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</si>
  <si>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Field measurements of airborne sound insulation between rooms</t>
  </si>
  <si>
    <t>Max. unfavourable deviation :</t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</si>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</sst>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0" xfId="0" applyNumberFormat="true" applyFont="true" applyBorder="true"/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/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quotePrefix="true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4" xfId="0" applyNumberFormat="true" applyFont="true" applyBorder="true" applyAlignment="true">
      <alignment horizontal="center" vertical="top" wrapText="true"/>
    </xf>
    <xf numFmtId="0" fontId="7" fillId="0" borderId="8" xfId="0" applyNumberFormat="true" applyFont="true" applyBorder="true" applyAlignment="true">
      <alignment horizontal="center" vertical="top" wrapText="true"/>
    </xf>
    <xf numFmtId="0" fontId="3" fillId="0" borderId="0" xfId="0" applyFont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170" fontId="2" fillId="0" borderId="9" xfId="0" applyNumberFormat="true" applyFont="true" applyBorder="true" applyAlignment="true">
      <alignment horizontal="right"/>
    </xf>
    <xf numFmtId="170" fontId="2" fillId="0" borderId="10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170" fontId="2" fillId="0" borderId="11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094144"/>
        <c:axId val="1690970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145088"/>
        <c:axId val="169147392"/>
      </c:scatterChart>
      <c:catAx>
        <c:axId val="16909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970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94144"/>
        <c:crosses val="autoZero"/>
        <c:crossBetween val="midCat"/>
        <c:majorUnit val="10"/>
        <c:minorUnit val="2"/>
      </c:valAx>
      <c:valAx>
        <c:axId val="1691450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147392"/>
        <c:crosses val="autoZero"/>
        <c:crossBetween val="midCat"/>
        <c:majorUnit val="5"/>
        <c:minorUnit val="1"/>
      </c:valAx>
      <c:valAx>
        <c:axId val="1691473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1450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2736"/>
        <c:axId val="1656593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61312"/>
        <c:axId val="165664640"/>
      </c:scatterChart>
      <c:catAx>
        <c:axId val="165652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939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2736"/>
        <c:crosses val="autoZero"/>
        <c:crossBetween val="midCat"/>
        <c:majorUnit val="10"/>
        <c:minorUnit val="2"/>
      </c:valAx>
      <c:valAx>
        <c:axId val="16566131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64640"/>
        <c:crosses val="autoZero"/>
        <c:crossBetween val="midCat"/>
        <c:majorUnit val="5"/>
        <c:minorUnit val="1"/>
      </c:valAx>
      <c:valAx>
        <c:axId val="1656646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6131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7" t="s">
        <v>69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9"/>
    </row>
    <row r="2" ht="12.75" customHeight="true" x14ac:dyDescent="0.2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2"/>
    </row>
    <row r="3" x14ac:dyDescent="0.2">
      <c r="A3" s="107" t="s">
        <v>77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10"/>
    </row>
    <row r="4" x14ac:dyDescent="0.2">
      <c r="A4" s="107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10"/>
    </row>
    <row r="5" x14ac:dyDescent="0.2">
      <c r="A5" s="112" t="s">
        <v>5</v>
      </c>
      <c r="B5" s="111"/>
      <c r="C5" s="111"/>
      <c r="D5" s="111"/>
      <c r="E5" s="111"/>
      <c r="F5" s="111"/>
      <c r="G5" s="111"/>
      <c r="H5" s="111"/>
      <c r="I5" s="111"/>
      <c r="J5" s="106">
        <f>Data!$B$33</f>
        <v>0</v>
      </c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11" t="s">
        <v>18</v>
      </c>
      <c r="AX5" s="111"/>
      <c r="AY5" s="111"/>
      <c r="AZ5" s="111"/>
      <c r="BA5" s="111"/>
      <c r="BB5" s="111"/>
      <c r="BC5" s="111"/>
      <c r="BD5" s="111"/>
      <c r="BE5" s="106">
        <f>Data!$B$34</f>
        <v>0</v>
      </c>
      <c r="BF5" s="106"/>
      <c r="BG5" s="106"/>
      <c r="BH5" s="106"/>
      <c r="BI5" s="106"/>
      <c r="BJ5" s="106"/>
      <c r="BK5" s="106"/>
      <c r="BL5" s="106"/>
      <c r="BM5" s="106"/>
      <c r="BN5" s="106"/>
      <c r="BO5" s="119"/>
    </row>
    <row r="6" ht="12.75" customHeight="true" x14ac:dyDescent="0.2">
      <c r="A6" s="148">
        <f>Data!$A$35</f>
        <v>0</v>
      </c>
      <c r="B6" s="149"/>
      <c r="C6" s="149"/>
      <c r="D6" s="149"/>
      <c r="E6" s="149"/>
      <c r="F6" s="149"/>
      <c r="G6" s="149"/>
      <c r="H6" s="149"/>
      <c r="I6" s="149"/>
      <c r="J6" s="150">
        <f>Data!$B$35</f>
        <v>0</v>
      </c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1"/>
    </row>
    <row r="7" x14ac:dyDescent="0.2">
      <c r="A7" s="148"/>
      <c r="B7" s="149"/>
      <c r="C7" s="149"/>
      <c r="D7" s="149"/>
      <c r="E7" s="149"/>
      <c r="F7" s="149"/>
      <c r="G7" s="149"/>
      <c r="H7" s="149"/>
      <c r="I7" s="149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1"/>
    </row>
    <row r="8" ht="15" customHeight="true" x14ac:dyDescent="0.2">
      <c r="A8" s="148"/>
      <c r="B8" s="149"/>
      <c r="C8" s="149"/>
      <c r="D8" s="149"/>
      <c r="E8" s="149"/>
      <c r="F8" s="149"/>
      <c r="G8" s="149"/>
      <c r="H8" s="149"/>
      <c r="I8" s="149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1"/>
    </row>
    <row r="9" x14ac:dyDescent="0.2">
      <c r="A9" s="148">
        <f>Data!$A$36</f>
        <v>0</v>
      </c>
      <c r="B9" s="149"/>
      <c r="C9" s="149"/>
      <c r="D9" s="149"/>
      <c r="E9" s="149"/>
      <c r="F9" s="149"/>
      <c r="G9" s="149"/>
      <c r="H9" s="149"/>
      <c r="I9" s="149"/>
      <c r="J9" s="150">
        <f>Data!$B$36</f>
        <v>0</v>
      </c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1"/>
    </row>
    <row r="10" x14ac:dyDescent="0.2">
      <c r="A10" s="148"/>
      <c r="B10" s="149"/>
      <c r="C10" s="149"/>
      <c r="D10" s="149"/>
      <c r="E10" s="149"/>
      <c r="F10" s="149"/>
      <c r="G10" s="149"/>
      <c r="H10" s="149"/>
      <c r="I10" s="149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1"/>
    </row>
    <row r="11" ht="15" customHeight="true" x14ac:dyDescent="0.2">
      <c r="A11" s="148"/>
      <c r="B11" s="149"/>
      <c r="C11" s="149"/>
      <c r="D11" s="149"/>
      <c r="E11" s="149"/>
      <c r="F11" s="149"/>
      <c r="G11" s="149"/>
      <c r="H11" s="149"/>
      <c r="I11" s="149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1"/>
    </row>
    <row r="12" ht="8.25" customHeight="true" x14ac:dyDescent="0.2">
      <c r="A12" s="107" t="str">
        <f>Data!$D$33</f>
        <v> 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20" t="str">
        <f>Data!$E$33</f>
        <v> </v>
      </c>
      <c r="P12" s="120"/>
      <c r="Q12" s="120"/>
      <c r="R12" s="120"/>
      <c r="S12" s="120"/>
      <c r="T12" s="90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07" t="str">
        <f>Data!$D$34</f>
        <v> 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20" t="str">
        <f>Data!$E$34</f>
        <v> </v>
      </c>
      <c r="P13" s="120"/>
      <c r="Q13" s="120"/>
      <c r="R13" s="120"/>
      <c r="S13" s="120"/>
      <c r="T13" s="90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8" t="s">
        <v>49</v>
      </c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108"/>
      <c r="AU13" s="108"/>
      <c r="AV13" s="108"/>
      <c r="AW13" s="108"/>
      <c r="AX13" s="108"/>
      <c r="AY13" s="108"/>
      <c r="AZ13" s="108"/>
      <c r="BA13" s="108"/>
      <c r="BB13" s="108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07" t="str">
        <f>Data!$D$35</f>
        <v> 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20" t="str">
        <f>Data!$E$35</f>
        <v> </v>
      </c>
      <c r="P14" s="120"/>
      <c r="Q14" s="120"/>
      <c r="R14" s="120"/>
      <c r="S14" s="120"/>
      <c r="T14" s="90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03">
        <f>Data!$B$37</f>
        <v>0</v>
      </c>
      <c r="AJ14" s="103"/>
      <c r="AK14" s="103"/>
      <c r="AL14" s="103"/>
      <c r="AM14" s="103"/>
      <c r="AN14" s="103"/>
      <c r="AO14" s="103"/>
      <c r="AP14" s="103"/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103"/>
      <c r="BE14" s="103"/>
      <c r="BF14" s="103"/>
      <c r="BG14" s="103"/>
      <c r="BH14" s="103"/>
      <c r="BI14" s="103"/>
      <c r="BJ14" s="5"/>
      <c r="BK14" s="5"/>
      <c r="BL14" s="5"/>
      <c r="BM14" s="5"/>
      <c r="BN14" s="5"/>
      <c r="BO14" s="6"/>
    </row>
    <row r="15" x14ac:dyDescent="0.2">
      <c r="A15" s="107">
        <f>Data!$D$36</f>
        <v>0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20">
        <f>Data!$E$36</f>
        <v>0</v>
      </c>
      <c r="P15" s="120"/>
      <c r="Q15" s="120"/>
      <c r="R15" s="120"/>
      <c r="S15" s="120"/>
      <c r="T15" s="90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07">
        <f>Data!$D$37</f>
        <v>0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20">
        <f>Data!$E$37</f>
        <v>0</v>
      </c>
      <c r="P16" s="120"/>
      <c r="Q16" s="120"/>
      <c r="R16" s="120"/>
      <c r="S16" s="120"/>
      <c r="T16" s="90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07">
        <f>Data!$D$38</f>
        <v>0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21">
        <f>Data!$E$38</f>
        <v>0</v>
      </c>
      <c r="P17" s="121"/>
      <c r="Q17" s="121"/>
      <c r="R17" s="121"/>
      <c r="S17" s="121"/>
      <c r="T17" s="90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07">
        <f>Data!$D$39</f>
        <v>0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18">
        <f>Data!$E$39</f>
        <v>0</v>
      </c>
      <c r="P18" s="118"/>
      <c r="Q18" s="118"/>
      <c r="R18" s="118"/>
      <c r="S18" s="118"/>
      <c r="T18" s="90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91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09" t="s">
        <v>6</v>
      </c>
      <c r="D20" s="109"/>
      <c r="E20" s="109"/>
      <c r="F20" s="109"/>
      <c r="G20" s="109"/>
      <c r="H20" s="109"/>
      <c r="I20" s="109" t="s">
        <v>9</v>
      </c>
      <c r="J20" s="109"/>
      <c r="K20" s="109"/>
      <c r="L20" s="109"/>
      <c r="M20" s="109"/>
      <c r="N20" s="10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5" t="s">
        <v>7</v>
      </c>
      <c r="D21" s="115"/>
      <c r="E21" s="115"/>
      <c r="F21" s="115"/>
      <c r="G21" s="115"/>
      <c r="H21" s="115"/>
      <c r="I21" s="115" t="s">
        <v>10</v>
      </c>
      <c r="J21" s="115"/>
      <c r="K21" s="115"/>
      <c r="L21" s="115"/>
      <c r="M21" s="115"/>
      <c r="N21" s="11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16" t="s">
        <v>8</v>
      </c>
      <c r="D22" s="116"/>
      <c r="E22" s="116"/>
      <c r="F22" s="116"/>
      <c r="G22" s="116"/>
      <c r="H22" s="116"/>
      <c r="I22" s="116" t="s">
        <v>11</v>
      </c>
      <c r="J22" s="116"/>
      <c r="K22" s="116"/>
      <c r="L22" s="116"/>
      <c r="M22" s="116"/>
      <c r="N22" s="11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09">
        <v>50</v>
      </c>
      <c r="D23" s="109"/>
      <c r="E23" s="109"/>
      <c r="F23" s="109"/>
      <c r="G23" s="109"/>
      <c r="H23" s="109"/>
      <c r="I23" s="124">
        <f>Data!$AA$2</f>
      </c>
      <c r="J23" s="125">
        <f>Data!$D$2</f>
      </c>
      <c r="K23" s="125"/>
      <c r="L23" s="125"/>
      <c r="M23" s="125"/>
      <c r="N23" s="123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5">
        <v>63</v>
      </c>
      <c r="D24" s="115"/>
      <c r="E24" s="115"/>
      <c r="F24" s="115"/>
      <c r="G24" s="115"/>
      <c r="H24" s="115"/>
      <c r="I24" s="117">
        <f>Data!$AA$3</f>
      </c>
      <c r="J24" s="118">
        <f>Data!$D$3</f>
      </c>
      <c r="K24" s="118"/>
      <c r="L24" s="118"/>
      <c r="M24" s="118"/>
      <c r="N24" s="105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6">
        <v>80</v>
      </c>
      <c r="D25" s="116"/>
      <c r="E25" s="116"/>
      <c r="F25" s="116"/>
      <c r="G25" s="116"/>
      <c r="H25" s="116"/>
      <c r="I25" s="128">
        <f>Data!$AA$4</f>
      </c>
      <c r="J25" s="129">
        <f>Data!$D$4</f>
      </c>
      <c r="K25" s="129"/>
      <c r="L25" s="129"/>
      <c r="M25" s="129"/>
      <c r="N25" s="131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09">
        <v>100</v>
      </c>
      <c r="D26" s="109"/>
      <c r="E26" s="109"/>
      <c r="F26" s="109"/>
      <c r="G26" s="109"/>
      <c r="H26" s="109"/>
      <c r="I26" s="124">
        <f>Data!$AA$5</f>
      </c>
      <c r="J26" s="125">
        <f>Data!$D$5</f>
      </c>
      <c r="K26" s="125"/>
      <c r="L26" s="125"/>
      <c r="M26" s="125"/>
      <c r="N26" s="123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5">
        <v>125</v>
      </c>
      <c r="D27" s="115"/>
      <c r="E27" s="115"/>
      <c r="F27" s="115"/>
      <c r="G27" s="115"/>
      <c r="H27" s="115"/>
      <c r="I27" s="117">
        <f>Data!$AA$6</f>
      </c>
      <c r="J27" s="118">
        <f>Data!$D$6</f>
      </c>
      <c r="K27" s="118"/>
      <c r="L27" s="118"/>
      <c r="M27" s="118"/>
      <c r="N27" s="105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6">
        <v>160</v>
      </c>
      <c r="D28" s="116"/>
      <c r="E28" s="116"/>
      <c r="F28" s="116"/>
      <c r="G28" s="116"/>
      <c r="H28" s="116"/>
      <c r="I28" s="128">
        <f>Data!$AA$7</f>
      </c>
      <c r="J28" s="129">
        <f>Data!$D$7</f>
      </c>
      <c r="K28" s="129"/>
      <c r="L28" s="129"/>
      <c r="M28" s="129"/>
      <c r="N28" s="131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09">
        <v>200</v>
      </c>
      <c r="D29" s="109"/>
      <c r="E29" s="109"/>
      <c r="F29" s="109"/>
      <c r="G29" s="109"/>
      <c r="H29" s="109"/>
      <c r="I29" s="124">
        <f>Data!$AA$8</f>
      </c>
      <c r="J29" s="125">
        <f>Data!$D$8</f>
      </c>
      <c r="K29" s="125"/>
      <c r="L29" s="125"/>
      <c r="M29" s="125"/>
      <c r="N29" s="123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5">
        <v>250</v>
      </c>
      <c r="D30" s="115"/>
      <c r="E30" s="115"/>
      <c r="F30" s="115"/>
      <c r="G30" s="115"/>
      <c r="H30" s="115"/>
      <c r="I30" s="117">
        <f>Data!$AA$9</f>
      </c>
      <c r="J30" s="118">
        <f>Data!$D$9</f>
      </c>
      <c r="K30" s="118"/>
      <c r="L30" s="118"/>
      <c r="M30" s="118"/>
      <c r="N30" s="105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16">
        <v>315</v>
      </c>
      <c r="D31" s="116"/>
      <c r="E31" s="116"/>
      <c r="F31" s="116"/>
      <c r="G31" s="116"/>
      <c r="H31" s="116"/>
      <c r="I31" s="128">
        <f>Data!$AA$10</f>
      </c>
      <c r="J31" s="129">
        <f>Data!$D$10</f>
      </c>
      <c r="K31" s="129"/>
      <c r="L31" s="129"/>
      <c r="M31" s="129"/>
      <c r="N31" s="131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09">
        <v>400</v>
      </c>
      <c r="D32" s="109"/>
      <c r="E32" s="109"/>
      <c r="F32" s="109"/>
      <c r="G32" s="109"/>
      <c r="H32" s="109"/>
      <c r="I32" s="124">
        <f>Data!$AA$11</f>
      </c>
      <c r="J32" s="125">
        <f>Data!$D$11</f>
      </c>
      <c r="K32" s="125"/>
      <c r="L32" s="125"/>
      <c r="M32" s="125"/>
      <c r="N32" s="123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5">
        <v>500</v>
      </c>
      <c r="D33" s="115"/>
      <c r="E33" s="115"/>
      <c r="F33" s="115"/>
      <c r="G33" s="115"/>
      <c r="H33" s="115"/>
      <c r="I33" s="117">
        <f>Data!$AA$12</f>
      </c>
      <c r="J33" s="118">
        <f>Data!$D$12</f>
      </c>
      <c r="K33" s="118"/>
      <c r="L33" s="118"/>
      <c r="M33" s="118"/>
      <c r="N33" s="105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6">
        <v>630</v>
      </c>
      <c r="D34" s="116"/>
      <c r="E34" s="116"/>
      <c r="F34" s="116"/>
      <c r="G34" s="116"/>
      <c r="H34" s="116"/>
      <c r="I34" s="128">
        <f>Data!$AA$13</f>
      </c>
      <c r="J34" s="129">
        <f>Data!$D$13</f>
      </c>
      <c r="K34" s="129"/>
      <c r="L34" s="129"/>
      <c r="M34" s="129"/>
      <c r="N34" s="131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09">
        <v>800</v>
      </c>
      <c r="D35" s="109"/>
      <c r="E35" s="109"/>
      <c r="F35" s="109"/>
      <c r="G35" s="109"/>
      <c r="H35" s="109"/>
      <c r="I35" s="124">
        <f>Data!$AA$14</f>
      </c>
      <c r="J35" s="125">
        <f>Data!$D$14</f>
      </c>
      <c r="K35" s="125"/>
      <c r="L35" s="125"/>
      <c r="M35" s="125"/>
      <c r="N35" s="123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5">
        <v>1000</v>
      </c>
      <c r="D36" s="115"/>
      <c r="E36" s="115"/>
      <c r="F36" s="115"/>
      <c r="G36" s="115"/>
      <c r="H36" s="115"/>
      <c r="I36" s="117">
        <f>Data!$AA$15</f>
      </c>
      <c r="J36" s="118">
        <f>Data!$D$15</f>
      </c>
      <c r="K36" s="118"/>
      <c r="L36" s="118"/>
      <c r="M36" s="118"/>
      <c r="N36" s="105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6">
        <v>1250</v>
      </c>
      <c r="D37" s="116"/>
      <c r="E37" s="116"/>
      <c r="F37" s="116"/>
      <c r="G37" s="116"/>
      <c r="H37" s="116"/>
      <c r="I37" s="128">
        <f>Data!$AA$16</f>
      </c>
      <c r="J37" s="129">
        <f>Data!$D$16</f>
      </c>
      <c r="K37" s="129"/>
      <c r="L37" s="129"/>
      <c r="M37" s="129"/>
      <c r="N37" s="131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09">
        <v>1600</v>
      </c>
      <c r="D38" s="109"/>
      <c r="E38" s="109"/>
      <c r="F38" s="109"/>
      <c r="G38" s="109"/>
      <c r="H38" s="109"/>
      <c r="I38" s="124">
        <f>Data!$AA$17</f>
      </c>
      <c r="J38" s="125">
        <f>Data!$D$17</f>
      </c>
      <c r="K38" s="125"/>
      <c r="L38" s="125"/>
      <c r="M38" s="125"/>
      <c r="N38" s="123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5">
        <v>2000</v>
      </c>
      <c r="D39" s="115"/>
      <c r="E39" s="115"/>
      <c r="F39" s="115"/>
      <c r="G39" s="115"/>
      <c r="H39" s="115"/>
      <c r="I39" s="117">
        <f>Data!$AA$18</f>
      </c>
      <c r="J39" s="118">
        <f>Data!$D$18</f>
      </c>
      <c r="K39" s="118"/>
      <c r="L39" s="118"/>
      <c r="M39" s="118"/>
      <c r="N39" s="105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6">
        <v>2500</v>
      </c>
      <c r="D40" s="116"/>
      <c r="E40" s="116"/>
      <c r="F40" s="116"/>
      <c r="G40" s="116"/>
      <c r="H40" s="116"/>
      <c r="I40" s="128">
        <f>Data!$AA$19</f>
      </c>
      <c r="J40" s="129">
        <f>Data!$D$19</f>
      </c>
      <c r="K40" s="129"/>
      <c r="L40" s="129"/>
      <c r="M40" s="129"/>
      <c r="N40" s="131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09">
        <v>3150</v>
      </c>
      <c r="D41" s="109"/>
      <c r="E41" s="109"/>
      <c r="F41" s="109"/>
      <c r="G41" s="109"/>
      <c r="H41" s="109"/>
      <c r="I41" s="124">
        <f>Data!$AA$20</f>
      </c>
      <c r="J41" s="125">
        <f>Data!$D$20</f>
      </c>
      <c r="K41" s="125"/>
      <c r="L41" s="125"/>
      <c r="M41" s="125"/>
      <c r="N41" s="123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5">
        <v>4000</v>
      </c>
      <c r="D42" s="115"/>
      <c r="E42" s="115"/>
      <c r="F42" s="115"/>
      <c r="G42" s="115"/>
      <c r="H42" s="115"/>
      <c r="I42" s="117">
        <f>Data!$AA$21</f>
      </c>
      <c r="J42" s="118">
        <f>Data!$D$21</f>
      </c>
      <c r="K42" s="118"/>
      <c r="L42" s="118"/>
      <c r="M42" s="118"/>
      <c r="N42" s="105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6">
        <v>5000</v>
      </c>
      <c r="D43" s="116"/>
      <c r="E43" s="116"/>
      <c r="F43" s="116"/>
      <c r="G43" s="116"/>
      <c r="H43" s="116"/>
      <c r="I43" s="128">
        <f>Data!$AA$22</f>
      </c>
      <c r="J43" s="129">
        <f>Data!$D$22</f>
      </c>
      <c r="K43" s="129"/>
      <c r="L43" s="129"/>
      <c r="M43" s="129"/>
      <c r="N43" s="131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14">
        <f>Data!$J$32</f>
        <v>0</v>
      </c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114"/>
      <c r="Q45" s="114"/>
      <c r="R45" s="11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14" t="str">
        <f>Data!$J$33</f>
        <v> </v>
      </c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114"/>
      <c r="Q46" s="114"/>
      <c r="R46" s="11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14" t="str">
        <f>Data!$J$34</f>
        <v> </v>
      </c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114"/>
      <c r="Q47" s="114"/>
      <c r="R47" s="11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2" t="s">
        <v>21</v>
      </c>
      <c r="D49" s="111"/>
      <c r="E49" s="111"/>
      <c r="F49" s="111"/>
      <c r="G49" s="111"/>
      <c r="H49" s="111"/>
      <c r="I49" s="111"/>
      <c r="J49" s="111"/>
      <c r="K49" s="111"/>
      <c r="L49" s="111"/>
      <c r="M49" s="111" t="s">
        <v>22</v>
      </c>
      <c r="N49" s="111"/>
      <c r="O49" s="111"/>
      <c r="P49" s="111"/>
      <c r="Q49" s="111"/>
      <c r="R49" s="111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111"/>
      <c r="AJ49" s="111"/>
      <c r="AK49" s="111"/>
      <c r="AL49" s="111"/>
      <c r="AM49" s="111"/>
      <c r="AN49" s="111"/>
      <c r="AO49" s="111"/>
      <c r="AP49" s="111"/>
      <c r="AQ49" s="111"/>
      <c r="AR49" s="111"/>
      <c r="AS49" s="111"/>
      <c r="AT49" s="111"/>
      <c r="AU49" s="111"/>
      <c r="AV49" s="111"/>
      <c r="AW49" s="111"/>
      <c r="AX49" s="111"/>
      <c r="AY49" s="111"/>
      <c r="AZ49" s="111"/>
      <c r="BA49" s="111"/>
      <c r="BB49" s="111"/>
      <c r="BC49" s="111"/>
      <c r="BD49" s="111"/>
      <c r="BE49" s="111"/>
      <c r="BF49" s="111"/>
      <c r="BG49" s="111"/>
      <c r="BH49" s="111"/>
      <c r="BI49" s="111"/>
      <c r="BJ49" s="111"/>
      <c r="BK49" s="111"/>
      <c r="BL49" s="111"/>
      <c r="BM49" s="113"/>
      <c r="BN49" s="5"/>
      <c r="BO49" s="6"/>
    </row>
    <row r="50" ht="12" customHeight="true" x14ac:dyDescent="0.2">
      <c r="A50" s="1"/>
      <c r="B50" s="2"/>
      <c r="C50" s="136" t="s">
        <v>51</v>
      </c>
      <c r="D50" s="137"/>
      <c r="E50" s="137"/>
      <c r="F50" s="137"/>
      <c r="G50" s="137"/>
      <c r="H50" s="137"/>
      <c r="I50" s="137"/>
      <c r="J50" s="137"/>
      <c r="K50" s="132">
        <f>Data!$B$39</f>
        <v>0</v>
      </c>
      <c r="L50" s="132"/>
      <c r="M50" s="132"/>
      <c r="N50" s="80" t="s">
        <v>14</v>
      </c>
      <c r="O50" s="138">
        <f>Data!$B$40</f>
        <v>0</v>
      </c>
      <c r="P50" s="138"/>
      <c r="Q50" s="138"/>
      <c r="R50" s="80" t="s">
        <v>15</v>
      </c>
      <c r="S50" s="132">
        <f>Data!$B$41</f>
        <v>0</v>
      </c>
      <c r="T50" s="132"/>
      <c r="U50" s="132"/>
      <c r="V50" s="121" t="s">
        <v>17</v>
      </c>
      <c r="W50" s="121"/>
      <c r="X50" s="121"/>
      <c r="Y50" s="144"/>
      <c r="Z50" s="144"/>
      <c r="AA50" s="144"/>
      <c r="AB50" s="144"/>
      <c r="AC50" s="144"/>
      <c r="AD50" s="144"/>
      <c r="AE50" s="144"/>
      <c r="AF50" s="144"/>
      <c r="AG50" s="144"/>
      <c r="AH50" s="144"/>
      <c r="AI50" s="142" t="s">
        <v>70</v>
      </c>
      <c r="AJ50" s="142"/>
      <c r="AK50" s="142"/>
      <c r="AL50" s="142"/>
      <c r="AM50" s="142"/>
      <c r="AN50" s="142"/>
      <c r="AO50" s="139">
        <f>Data!$B$42</f>
        <v>0</v>
      </c>
      <c r="AP50" s="139"/>
      <c r="AQ50" s="139"/>
      <c r="AR50" s="143" t="s">
        <v>73</v>
      </c>
      <c r="AS50" s="143"/>
      <c r="AT50" s="143"/>
      <c r="AU50" s="143"/>
      <c r="AV50" s="143"/>
      <c r="AW50" s="143"/>
      <c r="AX50" s="143"/>
      <c r="AY50" s="145">
        <f>Data!$B$44</f>
        <v>0</v>
      </c>
      <c r="AZ50" s="145"/>
      <c r="BA50" s="145"/>
      <c r="BB50" s="143" t="s">
        <v>74</v>
      </c>
      <c r="BC50" s="143"/>
      <c r="BD50" s="143"/>
      <c r="BE50" s="143"/>
      <c r="BF50" s="143"/>
      <c r="BG50" s="143"/>
      <c r="BH50" s="143"/>
      <c r="BI50" s="139">
        <f>Data!$B$46</f>
        <v>0</v>
      </c>
      <c r="BJ50" s="139"/>
      <c r="BK50" s="139"/>
      <c r="BL50" s="126" t="s">
        <v>16</v>
      </c>
      <c r="BM50" s="127"/>
      <c r="BN50" s="5"/>
      <c r="BO50" s="6"/>
    </row>
    <row r="51" ht="12" customHeight="true" x14ac:dyDescent="0.2">
      <c r="A51" s="1"/>
      <c r="B51" s="2"/>
      <c r="C51" s="140" t="s">
        <v>67</v>
      </c>
      <c r="D51" s="141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2" t="s">
        <v>71</v>
      </c>
      <c r="AJ51" s="142"/>
      <c r="AK51" s="142"/>
      <c r="AL51" s="142"/>
      <c r="AM51" s="142"/>
      <c r="AN51" s="142"/>
      <c r="AO51" s="145">
        <f>Data!$B$43</f>
        <v>0</v>
      </c>
      <c r="AP51" s="145"/>
      <c r="AQ51" s="145"/>
      <c r="AR51" s="143" t="s">
        <v>72</v>
      </c>
      <c r="AS51" s="143"/>
      <c r="AT51" s="143"/>
      <c r="AU51" s="143"/>
      <c r="AV51" s="143"/>
      <c r="AW51" s="143"/>
      <c r="AX51" s="143"/>
      <c r="AY51" s="145">
        <f>Data!$B$45</f>
        <v>0</v>
      </c>
      <c r="AZ51" s="145"/>
      <c r="BA51" s="145"/>
      <c r="BB51" s="143" t="s">
        <v>75</v>
      </c>
      <c r="BC51" s="143"/>
      <c r="BD51" s="143"/>
      <c r="BE51" s="143"/>
      <c r="BF51" s="143"/>
      <c r="BG51" s="143"/>
      <c r="BH51" s="143"/>
      <c r="BI51" s="139">
        <f>Data!$B$47</f>
        <v>0</v>
      </c>
      <c r="BJ51" s="139"/>
      <c r="BK51" s="139"/>
      <c r="BL51" s="126" t="s">
        <v>16</v>
      </c>
      <c r="BM51" s="127"/>
      <c r="BN51" s="5"/>
      <c r="BO51" s="6"/>
    </row>
    <row r="52" ht="12" customHeight="true" x14ac:dyDescent="0.2">
      <c r="A52" s="1"/>
      <c r="B52" s="2"/>
      <c r="C52" s="146" t="s">
        <v>76</v>
      </c>
      <c r="D52" s="147"/>
      <c r="E52" s="147"/>
      <c r="F52" s="147"/>
      <c r="G52" s="147"/>
      <c r="H52" s="147"/>
      <c r="I52" s="147"/>
      <c r="J52" s="147"/>
      <c r="K52" s="147"/>
      <c r="L52" s="147"/>
      <c r="M52" s="147"/>
      <c r="N52" s="147"/>
      <c r="O52" s="147"/>
      <c r="P52" s="147"/>
      <c r="Q52" s="147"/>
      <c r="R52" s="147"/>
      <c r="S52" s="147"/>
      <c r="T52" s="147"/>
      <c r="U52" s="147"/>
      <c r="V52" s="147"/>
      <c r="W52" s="147"/>
      <c r="X52" s="147"/>
      <c r="Y52" s="147"/>
      <c r="Z52" s="147"/>
      <c r="AA52" s="147"/>
      <c r="AB52" s="147"/>
      <c r="AC52" s="147"/>
      <c r="AD52" s="147"/>
      <c r="AE52" s="147"/>
      <c r="AF52" s="147"/>
      <c r="AG52" s="147"/>
      <c r="AH52" s="147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  <c r="BI52" s="152"/>
      <c r="BJ52" s="152"/>
      <c r="BK52" s="152"/>
      <c r="BL52" s="152"/>
      <c r="BM52" s="153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2">
        <f>Data!$A$48</f>
        <v>0</v>
      </c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111"/>
      <c r="AA54" s="111"/>
      <c r="AB54" s="111"/>
      <c r="AC54" s="111"/>
      <c r="AD54" s="111"/>
      <c r="AE54" s="111"/>
      <c r="AF54" s="111"/>
      <c r="AG54" s="111"/>
      <c r="AH54" s="111"/>
      <c r="AI54" s="111"/>
      <c r="AJ54" s="111"/>
      <c r="AK54" s="111"/>
      <c r="AL54" s="111"/>
      <c r="AM54" s="111"/>
      <c r="AN54" s="111"/>
      <c r="AO54" s="111"/>
      <c r="AP54" s="111"/>
      <c r="AQ54" s="111"/>
      <c r="AR54" s="111"/>
      <c r="AS54" s="111"/>
      <c r="AT54" s="111"/>
      <c r="AU54" s="111"/>
      <c r="AV54" s="111"/>
      <c r="AW54" s="111"/>
      <c r="AX54" s="111"/>
      <c r="AY54" s="111"/>
      <c r="AZ54" s="111"/>
      <c r="BA54" s="111"/>
      <c r="BB54" s="111"/>
      <c r="BC54" s="111"/>
      <c r="BD54" s="111"/>
      <c r="BE54" s="111"/>
      <c r="BF54" s="111"/>
      <c r="BG54" s="111"/>
      <c r="BH54" s="111"/>
      <c r="BI54" s="111"/>
      <c r="BJ54" s="111"/>
      <c r="BK54" s="111"/>
      <c r="BL54" s="111"/>
      <c r="BM54" s="111"/>
      <c r="BN54" s="111"/>
      <c r="BO54" s="113"/>
    </row>
    <row r="55" ht="12" customHeight="true" x14ac:dyDescent="0.2">
      <c r="A55" s="92">
        <f>Data!$A$54</f>
        <v>0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4">
        <f>Data!$B$54</f>
        <v>0</v>
      </c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6"/>
    </row>
    <row r="56" ht="12" customHeight="true" x14ac:dyDescent="0.2">
      <c r="A56" s="107"/>
      <c r="B56" s="108"/>
      <c r="C56" s="108"/>
      <c r="D56" s="108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08"/>
      <c r="AH56" s="108"/>
      <c r="AI56" s="108"/>
      <c r="AJ56" s="108"/>
      <c r="AK56" s="108"/>
      <c r="AL56" s="108"/>
      <c r="AM56" s="108"/>
      <c r="AN56" s="108"/>
      <c r="AO56" s="108"/>
      <c r="AP56" s="108"/>
      <c r="AQ56" s="108"/>
      <c r="AR56" s="108"/>
      <c r="AS56" s="108"/>
      <c r="AT56" s="108"/>
      <c r="AU56" s="108"/>
      <c r="AV56" s="108"/>
      <c r="AW56" s="108"/>
      <c r="AX56" s="108"/>
      <c r="AY56" s="108"/>
      <c r="AZ56" s="108"/>
      <c r="BA56" s="108"/>
      <c r="BB56" s="108"/>
      <c r="BC56" s="108"/>
      <c r="BD56" s="108"/>
      <c r="BE56" s="108"/>
      <c r="BF56" s="108"/>
      <c r="BG56" s="108"/>
      <c r="BH56" s="108"/>
      <c r="BI56" s="108"/>
      <c r="BJ56" s="108"/>
      <c r="BK56" s="108"/>
      <c r="BL56" s="108"/>
      <c r="BM56" s="108"/>
      <c r="BN56" s="108"/>
      <c r="BO56" s="110"/>
    </row>
    <row r="57" x14ac:dyDescent="0.2">
      <c r="A57" s="133" t="s">
        <v>12</v>
      </c>
      <c r="B57" s="134"/>
      <c r="C57" s="134"/>
      <c r="D57" s="134"/>
      <c r="E57" s="134">
        <f>Data!$B$49</f>
        <v>0</v>
      </c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 t="s">
        <v>13</v>
      </c>
      <c r="Z57" s="134"/>
      <c r="AA57" s="134"/>
      <c r="AB57" s="134"/>
      <c r="AC57" s="134"/>
      <c r="AD57" s="134"/>
      <c r="AE57" s="134"/>
      <c r="AF57" s="134"/>
      <c r="AG57" s="134"/>
      <c r="AH57" s="134"/>
      <c r="AI57" s="134">
        <f>Data!$B$53</f>
        <v>0</v>
      </c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5"/>
    </row>
  </sheetData>
  <mergeCells count="108">
    <mergeCell ref="AI52:BM52"/>
    <mergeCell ref="BB51:BH51"/>
    <mergeCell ref="AO51:AQ51"/>
    <mergeCell ref="AI51:AN51"/>
    <mergeCell ref="AR51:AX51"/>
    <mergeCell ref="BL51:BM51"/>
    <mergeCell ref="C52:AH52"/>
    <mergeCell ref="A6:I8"/>
    <mergeCell ref="J6:BO8"/>
    <mergeCell ref="A9:I11"/>
    <mergeCell ref="J9:BO11"/>
    <mergeCell ref="BB50:BH50"/>
    <mergeCell ref="AY50:BA50"/>
    <mergeCell ref="O50:Q50"/>
    <mergeCell ref="BI50:BK50"/>
    <mergeCell ref="BI51:BK51"/>
    <mergeCell ref="C51:AH51"/>
    <mergeCell ref="K50:M50"/>
    <mergeCell ref="AI50:AN50"/>
    <mergeCell ref="AR50:AX50"/>
    <mergeCell ref="AO50:AQ50"/>
    <mergeCell ref="Y50:AH50"/>
    <mergeCell ref="AY51:BA51"/>
    <mergeCell ref="Y57:AH57"/>
    <mergeCell ref="E57:X57"/>
    <mergeCell ref="AI57:BO57"/>
    <mergeCell ref="A56:BO56"/>
    <mergeCell ref="AI13:BB13"/>
    <mergeCell ref="C50:J50"/>
    <mergeCell ref="V50:X50"/>
    <mergeCell ref="M49:BM49"/>
    <mergeCell ref="A57:D57"/>
    <mergeCell ref="S50:U50"/>
    <mergeCell ref="C49:L49"/>
    <mergeCell ref="C39:H39"/>
    <mergeCell ref="C40:H40"/>
    <mergeCell ref="C43:H43"/>
    <mergeCell ref="C24:H24"/>
    <mergeCell ref="C26:H26"/>
    <mergeCell ref="C37:H37"/>
    <mergeCell ref="C34:H34"/>
    <mergeCell ref="C35:H35"/>
    <mergeCell ref="C36:H36"/>
    <mergeCell ref="C33:H33"/>
    <mergeCell ref="C25:H25"/>
    <mergeCell ref="BL50:BM50"/>
    <mergeCell ref="C32:H32"/>
    <mergeCell ref="C42:H42"/>
    <mergeCell ref="C41:H41"/>
    <mergeCell ref="C38:H38"/>
    <mergeCell ref="A17:N17"/>
    <mergeCell ref="C21:H21"/>
    <mergeCell ref="I21:N21"/>
    <mergeCell ref="C22:H22"/>
    <mergeCell ref="I22:N22"/>
    <mergeCell ref="C23:H23"/>
    <mergeCell ref="O12:S12"/>
    <mergeCell ref="O13:S13"/>
    <mergeCell ref="O17:S17"/>
    <mergeCell ref="O18:S18"/>
    <mergeCell ref="O14:S14"/>
    <mergeCell ref="O15:S15"/>
    <mergeCell ref="C31:H31"/>
    <mergeCell ref="A5:I5"/>
    <mergeCell ref="BE5:BO5"/>
    <mergeCell ref="A16:N16"/>
    <mergeCell ref="A12:N12"/>
    <mergeCell ref="A13:N13"/>
    <mergeCell ref="A14:N14"/>
    <mergeCell ref="A15:N15"/>
    <mergeCell ref="O16:S16"/>
    <mergeCell ref="A4:BO4"/>
    <mergeCell ref="AW5:BD5"/>
    <mergeCell ref="A54:BO54"/>
    <mergeCell ref="C27:H27"/>
    <mergeCell ref="C28:H28"/>
    <mergeCell ref="C29:H29"/>
    <mergeCell ref="C30:H30"/>
    <mergeCell ref="A55:P55"/>
    <mergeCell ref="Q55:BO55"/>
    <mergeCell ref="A1:BO2"/>
    <mergeCell ref="AI14:BI14"/>
    <mergeCell ref="J5:AV5"/>
    <mergeCell ref="A18:N18"/>
    <mergeCell ref="C20:H20"/>
    <mergeCell ref="I20:N20"/>
    <mergeCell ref="A3:BO3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7" t="s">
        <v>69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9"/>
    </row>
    <row r="2" ht="12.75" customHeight="true" x14ac:dyDescent="0.2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2"/>
    </row>
    <row r="3" x14ac:dyDescent="0.2">
      <c r="A3" s="208" t="s">
        <v>68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209"/>
    </row>
    <row r="4" x14ac:dyDescent="0.2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2" t="s">
        <v>21</v>
      </c>
      <c r="D6" s="111"/>
      <c r="E6" s="111"/>
      <c r="F6" s="111"/>
      <c r="G6" s="111"/>
      <c r="H6" s="111"/>
      <c r="I6" s="111"/>
      <c r="J6" s="111"/>
      <c r="K6" s="111"/>
      <c r="L6" s="111"/>
      <c r="M6" s="111" t="s">
        <v>22</v>
      </c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3"/>
      <c r="BN6" s="5"/>
      <c r="BO6" s="6"/>
    </row>
    <row r="7" x14ac:dyDescent="0.2">
      <c r="A7" s="1"/>
      <c r="B7" s="2"/>
      <c r="C7" s="136" t="s">
        <v>51</v>
      </c>
      <c r="D7" s="137"/>
      <c r="E7" s="137"/>
      <c r="F7" s="137"/>
      <c r="G7" s="137"/>
      <c r="H7" s="137"/>
      <c r="I7" s="137"/>
      <c r="J7" s="137"/>
      <c r="K7" s="132">
        <f>Data!$B$39</f>
        <v>0</v>
      </c>
      <c r="L7" s="132"/>
      <c r="M7" s="132"/>
      <c r="N7" s="80" t="s">
        <v>14</v>
      </c>
      <c r="O7" s="138">
        <f>Data!$B$40</f>
        <v>0</v>
      </c>
      <c r="P7" s="138"/>
      <c r="Q7" s="138"/>
      <c r="R7" s="80" t="s">
        <v>15</v>
      </c>
      <c r="S7" s="132">
        <f>Data!$B$41</f>
        <v>0</v>
      </c>
      <c r="T7" s="132"/>
      <c r="U7" s="132"/>
      <c r="V7" s="121" t="s">
        <v>17</v>
      </c>
      <c r="W7" s="121"/>
      <c r="X7" s="121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2" t="s">
        <v>70</v>
      </c>
      <c r="AJ7" s="142"/>
      <c r="AK7" s="142"/>
      <c r="AL7" s="142"/>
      <c r="AM7" s="142"/>
      <c r="AN7" s="142"/>
      <c r="AO7" s="139">
        <f>Data!$B$42</f>
        <v>0</v>
      </c>
      <c r="AP7" s="139"/>
      <c r="AQ7" s="139"/>
      <c r="AR7" s="143" t="s">
        <v>73</v>
      </c>
      <c r="AS7" s="143"/>
      <c r="AT7" s="143"/>
      <c r="AU7" s="143"/>
      <c r="AV7" s="143"/>
      <c r="AW7" s="143"/>
      <c r="AX7" s="143"/>
      <c r="AY7" s="145">
        <f>Data!$B$44</f>
        <v>0</v>
      </c>
      <c r="AZ7" s="145"/>
      <c r="BA7" s="145"/>
      <c r="BB7" s="143" t="s">
        <v>74</v>
      </c>
      <c r="BC7" s="143"/>
      <c r="BD7" s="143"/>
      <c r="BE7" s="143"/>
      <c r="BF7" s="143"/>
      <c r="BG7" s="143"/>
      <c r="BH7" s="143"/>
      <c r="BI7" s="139">
        <f>Data!$B$46</f>
        <v>0</v>
      </c>
      <c r="BJ7" s="139"/>
      <c r="BK7" s="139"/>
      <c r="BL7" s="126" t="s">
        <v>16</v>
      </c>
      <c r="BM7" s="127"/>
      <c r="BN7" s="5"/>
      <c r="BO7" s="6"/>
    </row>
    <row r="8" ht="12.75" customHeight="true" x14ac:dyDescent="0.2">
      <c r="A8" s="1"/>
      <c r="B8" s="2"/>
      <c r="C8" s="140" t="s">
        <v>67</v>
      </c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2" t="s">
        <v>71</v>
      </c>
      <c r="AJ8" s="142"/>
      <c r="AK8" s="142"/>
      <c r="AL8" s="142"/>
      <c r="AM8" s="142"/>
      <c r="AN8" s="142"/>
      <c r="AO8" s="145">
        <f>Data!$B$43</f>
        <v>0</v>
      </c>
      <c r="AP8" s="145"/>
      <c r="AQ8" s="145"/>
      <c r="AR8" s="143" t="s">
        <v>72</v>
      </c>
      <c r="AS8" s="143"/>
      <c r="AT8" s="143"/>
      <c r="AU8" s="143"/>
      <c r="AV8" s="143"/>
      <c r="AW8" s="143"/>
      <c r="AX8" s="143"/>
      <c r="AY8" s="145">
        <f>Data!$B$45</f>
        <v>0</v>
      </c>
      <c r="AZ8" s="145"/>
      <c r="BA8" s="145"/>
      <c r="BB8" s="143" t="s">
        <v>75</v>
      </c>
      <c r="BC8" s="143"/>
      <c r="BD8" s="143"/>
      <c r="BE8" s="143"/>
      <c r="BF8" s="143"/>
      <c r="BG8" s="143"/>
      <c r="BH8" s="143"/>
      <c r="BI8" s="139">
        <f>Data!$B$47</f>
        <v>0</v>
      </c>
      <c r="BJ8" s="139"/>
      <c r="BK8" s="139"/>
      <c r="BL8" s="126" t="s">
        <v>16</v>
      </c>
      <c r="BM8" s="127"/>
      <c r="BN8" s="5"/>
      <c r="BO8" s="6"/>
    </row>
    <row r="9" x14ac:dyDescent="0.2">
      <c r="A9" s="1"/>
      <c r="B9" s="2"/>
      <c r="C9" s="146" t="s">
        <v>76</v>
      </c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9" t="s">
        <v>38</v>
      </c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  <c r="R12" s="189"/>
      <c r="S12" s="189"/>
      <c r="T12" s="189"/>
      <c r="U12" s="190">
        <f>Data!$B$50</f>
        <v>0</v>
      </c>
      <c r="V12" s="190"/>
      <c r="W12" s="190"/>
      <c r="X12" s="190"/>
      <c r="Y12" s="189" t="s">
        <v>16</v>
      </c>
      <c r="Z12" s="18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9" t="s">
        <v>78</v>
      </c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  <c r="R13" s="189"/>
      <c r="S13" s="189"/>
      <c r="T13" s="189"/>
      <c r="U13" s="190">
        <f>Data!$B$51</f>
        <v>0</v>
      </c>
      <c r="V13" s="190"/>
      <c r="W13" s="190"/>
      <c r="X13" s="190"/>
      <c r="Y13" s="189" t="s">
        <v>40</v>
      </c>
      <c r="Z13" s="189"/>
      <c r="AA13" s="189"/>
      <c r="AB13" s="165">
        <f>Data!$B$52</f>
        <v>0</v>
      </c>
      <c r="AC13" s="165"/>
      <c r="AD13" s="165"/>
      <c r="AE13" s="165"/>
      <c r="AF13" s="197" t="s">
        <v>41</v>
      </c>
      <c r="AG13" s="197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72" t="s">
        <v>6</v>
      </c>
      <c r="D15" s="173"/>
      <c r="E15" s="173"/>
      <c r="F15" s="173"/>
      <c r="G15" s="173"/>
      <c r="H15" s="173"/>
      <c r="I15" s="173"/>
      <c r="J15" s="173"/>
      <c r="K15" s="173"/>
      <c r="L15" s="172" t="s">
        <v>9</v>
      </c>
      <c r="M15" s="173"/>
      <c r="N15" s="173"/>
      <c r="O15" s="173"/>
      <c r="P15" s="173"/>
      <c r="Q15" s="174"/>
      <c r="R15" s="175" t="s">
        <v>32</v>
      </c>
      <c r="S15" s="175"/>
      <c r="T15" s="175"/>
      <c r="U15" s="175"/>
      <c r="V15" s="175"/>
      <c r="W15" s="175" t="s">
        <v>33</v>
      </c>
      <c r="X15" s="175"/>
      <c r="Y15" s="175"/>
      <c r="Z15" s="175"/>
      <c r="AA15" s="175"/>
      <c r="AB15" s="173" t="s">
        <v>34</v>
      </c>
      <c r="AC15" s="173"/>
      <c r="AD15" s="173"/>
      <c r="AE15" s="173"/>
      <c r="AF15" s="173"/>
      <c r="AG15" s="172" t="s">
        <v>35</v>
      </c>
      <c r="AH15" s="173"/>
      <c r="AI15" s="173"/>
      <c r="AJ15" s="173"/>
      <c r="AK15" s="173"/>
      <c r="AL15" s="174"/>
      <c r="AM15" s="172" t="s">
        <v>36</v>
      </c>
      <c r="AN15" s="173"/>
      <c r="AO15" s="173"/>
      <c r="AP15" s="173"/>
      <c r="AQ15" s="173"/>
      <c r="AR15" s="174"/>
      <c r="AS15" s="191"/>
      <c r="AT15" s="192"/>
      <c r="AU15" s="192"/>
      <c r="AV15" s="192"/>
      <c r="AW15" s="192"/>
      <c r="AX15" s="192"/>
      <c r="AY15" s="192"/>
      <c r="AZ15" s="192"/>
      <c r="BA15" s="192"/>
      <c r="BB15" s="192"/>
      <c r="BC15" s="192"/>
      <c r="BD15" s="192"/>
      <c r="BE15" s="192"/>
      <c r="BF15" s="192"/>
      <c r="BG15" s="192"/>
      <c r="BH15" s="192"/>
      <c r="BI15" s="192"/>
      <c r="BJ15" s="192"/>
      <c r="BK15" s="192"/>
      <c r="BL15" s="192"/>
      <c r="BM15" s="193"/>
      <c r="BN15" s="2"/>
      <c r="BO15" s="14"/>
      <c r="BP15" s="12"/>
    </row>
    <row r="16" x14ac:dyDescent="0.2">
      <c r="A16" s="1"/>
      <c r="B16" s="2"/>
      <c r="C16" s="169" t="s">
        <v>8</v>
      </c>
      <c r="D16" s="170"/>
      <c r="E16" s="170"/>
      <c r="F16" s="170"/>
      <c r="G16" s="170"/>
      <c r="H16" s="170"/>
      <c r="I16" s="170"/>
      <c r="J16" s="170"/>
      <c r="K16" s="170"/>
      <c r="L16" s="169" t="s">
        <v>11</v>
      </c>
      <c r="M16" s="170"/>
      <c r="N16" s="170"/>
      <c r="O16" s="170"/>
      <c r="P16" s="170"/>
      <c r="Q16" s="171"/>
      <c r="R16" s="176" t="s">
        <v>11</v>
      </c>
      <c r="S16" s="176"/>
      <c r="T16" s="176"/>
      <c r="U16" s="176"/>
      <c r="V16" s="176"/>
      <c r="W16" s="176" t="s">
        <v>11</v>
      </c>
      <c r="X16" s="176"/>
      <c r="Y16" s="176"/>
      <c r="Z16" s="176"/>
      <c r="AA16" s="176"/>
      <c r="AB16" s="170" t="s">
        <v>37</v>
      </c>
      <c r="AC16" s="170"/>
      <c r="AD16" s="170"/>
      <c r="AE16" s="170"/>
      <c r="AF16" s="170"/>
      <c r="AG16" s="169" t="s">
        <v>11</v>
      </c>
      <c r="AH16" s="170"/>
      <c r="AI16" s="170"/>
      <c r="AJ16" s="170"/>
      <c r="AK16" s="170"/>
      <c r="AL16" s="171"/>
      <c r="AM16" s="169" t="s">
        <v>11</v>
      </c>
      <c r="AN16" s="170"/>
      <c r="AO16" s="170"/>
      <c r="AP16" s="170"/>
      <c r="AQ16" s="170"/>
      <c r="AR16" s="171"/>
      <c r="AS16" s="194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5"/>
      <c r="BL16" s="195"/>
      <c r="BM16" s="196"/>
      <c r="BN16" s="2"/>
      <c r="BO16" s="14"/>
      <c r="BP16" s="12"/>
      <c r="BQ16" s="12"/>
    </row>
    <row r="17" x14ac:dyDescent="0.2">
      <c r="A17" s="1"/>
      <c r="B17" s="2"/>
      <c r="C17" s="198">
        <v>50</v>
      </c>
      <c r="D17" s="197"/>
      <c r="E17" s="197"/>
      <c r="F17" s="197"/>
      <c r="G17" s="197"/>
      <c r="H17" s="197"/>
      <c r="I17" s="197"/>
      <c r="J17" s="197"/>
      <c r="K17" s="197"/>
      <c r="L17" s="166">
        <f>Data!$D$2</f>
        <v>0</v>
      </c>
      <c r="M17" s="167"/>
      <c r="N17" s="167"/>
      <c r="O17" s="167"/>
      <c r="P17" s="167"/>
      <c r="Q17" s="168"/>
      <c r="R17" s="177">
        <f>Data!$E$2</f>
        <v>0</v>
      </c>
      <c r="S17" s="177"/>
      <c r="T17" s="177"/>
      <c r="U17" s="177"/>
      <c r="V17" s="177"/>
      <c r="W17" s="177" t="str">
        <f>Data!$F$2</f>
        <v> </v>
      </c>
      <c r="X17" s="177"/>
      <c r="Y17" s="177"/>
      <c r="Z17" s="177"/>
      <c r="AA17" s="177"/>
      <c r="AB17" s="162">
        <f>Data!$G$2</f>
        <v>0</v>
      </c>
      <c r="AC17" s="162"/>
      <c r="AD17" s="162"/>
      <c r="AE17" s="162"/>
      <c r="AF17" s="162"/>
      <c r="AG17" s="186">
        <f>Data!$H$2</f>
        <v>0</v>
      </c>
      <c r="AH17" s="187"/>
      <c r="AI17" s="187"/>
      <c r="AJ17" s="187"/>
      <c r="AK17" s="187"/>
      <c r="AL17" s="188"/>
      <c r="AM17" s="166">
        <f>Data!$I$2</f>
        <v>0</v>
      </c>
      <c r="AN17" s="167"/>
      <c r="AO17" s="167"/>
      <c r="AP17" s="167"/>
      <c r="AQ17" s="167"/>
      <c r="AR17" s="168"/>
      <c r="AS17" s="155">
        <f>Data!$J$2</f>
        <v>0</v>
      </c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  <c r="BI17" s="156"/>
      <c r="BJ17" s="156"/>
      <c r="BK17" s="156"/>
      <c r="BL17" s="156"/>
      <c r="BM17" s="157"/>
      <c r="BN17" s="2"/>
      <c r="BO17" s="14"/>
      <c r="BP17" s="12"/>
      <c r="BQ17" s="12"/>
    </row>
    <row r="18" x14ac:dyDescent="0.2">
      <c r="A18" s="1"/>
      <c r="B18" s="2"/>
      <c r="C18" s="198">
        <v>63</v>
      </c>
      <c r="D18" s="197"/>
      <c r="E18" s="197"/>
      <c r="F18" s="197"/>
      <c r="G18" s="197"/>
      <c r="H18" s="197"/>
      <c r="I18" s="197"/>
      <c r="J18" s="197"/>
      <c r="K18" s="197"/>
      <c r="L18" s="166">
        <f>Data!$D$3</f>
        <v>0</v>
      </c>
      <c r="M18" s="167"/>
      <c r="N18" s="167"/>
      <c r="O18" s="167"/>
      <c r="P18" s="167"/>
      <c r="Q18" s="168"/>
      <c r="R18" s="163">
        <f>Data!$E$3</f>
        <v>0</v>
      </c>
      <c r="S18" s="163"/>
      <c r="T18" s="163"/>
      <c r="U18" s="163"/>
      <c r="V18" s="163"/>
      <c r="W18" s="163" t="str">
        <f>Data!$F$3</f>
        <v> </v>
      </c>
      <c r="X18" s="163"/>
      <c r="Y18" s="163"/>
      <c r="Z18" s="163"/>
      <c r="AA18" s="163"/>
      <c r="AB18" s="161">
        <f>Data!$G$3</f>
        <v>0</v>
      </c>
      <c r="AC18" s="161"/>
      <c r="AD18" s="161"/>
      <c r="AE18" s="161"/>
      <c r="AF18" s="161"/>
      <c r="AG18" s="186">
        <f>Data!$H$3</f>
        <v>0</v>
      </c>
      <c r="AH18" s="187"/>
      <c r="AI18" s="187"/>
      <c r="AJ18" s="187"/>
      <c r="AK18" s="187"/>
      <c r="AL18" s="188"/>
      <c r="AM18" s="166">
        <f>Data!$I$3</f>
        <v>0</v>
      </c>
      <c r="AN18" s="167"/>
      <c r="AO18" s="167"/>
      <c r="AP18" s="167"/>
      <c r="AQ18" s="167"/>
      <c r="AR18" s="168"/>
      <c r="AS18" s="155">
        <f>Data!$J$3</f>
        <v>0</v>
      </c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  <c r="BI18" s="156"/>
      <c r="BJ18" s="156"/>
      <c r="BK18" s="156"/>
      <c r="BL18" s="156"/>
      <c r="BM18" s="157"/>
      <c r="BN18" s="2"/>
      <c r="BO18" s="14"/>
      <c r="BP18" s="12"/>
      <c r="BQ18" s="12"/>
    </row>
    <row r="19" x14ac:dyDescent="0.2">
      <c r="A19" s="1"/>
      <c r="B19" s="2"/>
      <c r="C19" s="198">
        <v>80</v>
      </c>
      <c r="D19" s="197"/>
      <c r="E19" s="197"/>
      <c r="F19" s="197"/>
      <c r="G19" s="197"/>
      <c r="H19" s="197"/>
      <c r="I19" s="197"/>
      <c r="J19" s="197"/>
      <c r="K19" s="197"/>
      <c r="L19" s="166">
        <f>Data!$D$4</f>
        <v>0</v>
      </c>
      <c r="M19" s="167"/>
      <c r="N19" s="167"/>
      <c r="O19" s="167"/>
      <c r="P19" s="167"/>
      <c r="Q19" s="168"/>
      <c r="R19" s="163">
        <f>Data!$E$4</f>
        <v>0</v>
      </c>
      <c r="S19" s="163"/>
      <c r="T19" s="163"/>
      <c r="U19" s="163"/>
      <c r="V19" s="163"/>
      <c r="W19" s="163" t="str">
        <f>Data!$F$4</f>
        <v> </v>
      </c>
      <c r="X19" s="163"/>
      <c r="Y19" s="163"/>
      <c r="Z19" s="163"/>
      <c r="AA19" s="163"/>
      <c r="AB19" s="161">
        <f>Data!$G$4</f>
        <v>0</v>
      </c>
      <c r="AC19" s="161"/>
      <c r="AD19" s="161"/>
      <c r="AE19" s="161"/>
      <c r="AF19" s="161"/>
      <c r="AG19" s="186">
        <f>Data!$H$4</f>
        <v>0</v>
      </c>
      <c r="AH19" s="187"/>
      <c r="AI19" s="187"/>
      <c r="AJ19" s="187"/>
      <c r="AK19" s="187"/>
      <c r="AL19" s="188"/>
      <c r="AM19" s="166">
        <f>Data!$I$4</f>
        <v>0</v>
      </c>
      <c r="AN19" s="167"/>
      <c r="AO19" s="167"/>
      <c r="AP19" s="167"/>
      <c r="AQ19" s="167"/>
      <c r="AR19" s="168"/>
      <c r="AS19" s="155">
        <f>Data!$J$4</f>
        <v>0</v>
      </c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156"/>
      <c r="BK19" s="156"/>
      <c r="BL19" s="156"/>
      <c r="BM19" s="157"/>
      <c r="BN19" s="2"/>
      <c r="BO19" s="14"/>
      <c r="BP19" s="12"/>
      <c r="BQ19" s="17"/>
    </row>
    <row r="20" x14ac:dyDescent="0.2">
      <c r="A20" s="1"/>
      <c r="B20" s="2"/>
      <c r="C20" s="198">
        <v>100</v>
      </c>
      <c r="D20" s="197"/>
      <c r="E20" s="197"/>
      <c r="F20" s="197"/>
      <c r="G20" s="197"/>
      <c r="H20" s="197"/>
      <c r="I20" s="197"/>
      <c r="J20" s="197"/>
      <c r="K20" s="197"/>
      <c r="L20" s="166">
        <f>Data!$D$5</f>
        <v>0</v>
      </c>
      <c r="M20" s="167"/>
      <c r="N20" s="167"/>
      <c r="O20" s="167"/>
      <c r="P20" s="167"/>
      <c r="Q20" s="168"/>
      <c r="R20" s="163">
        <f>Data!$E$5</f>
        <v>0</v>
      </c>
      <c r="S20" s="163"/>
      <c r="T20" s="163"/>
      <c r="U20" s="163"/>
      <c r="V20" s="163"/>
      <c r="W20" s="163" t="str">
        <f>Data!$F$5</f>
        <v> </v>
      </c>
      <c r="X20" s="163"/>
      <c r="Y20" s="163"/>
      <c r="Z20" s="163"/>
      <c r="AA20" s="163"/>
      <c r="AB20" s="161">
        <f>Data!$G$5</f>
        <v>0</v>
      </c>
      <c r="AC20" s="161"/>
      <c r="AD20" s="161"/>
      <c r="AE20" s="161"/>
      <c r="AF20" s="161"/>
      <c r="AG20" s="186">
        <f>Data!$H$5</f>
        <v>0</v>
      </c>
      <c r="AH20" s="187"/>
      <c r="AI20" s="187"/>
      <c r="AJ20" s="187"/>
      <c r="AK20" s="187"/>
      <c r="AL20" s="188"/>
      <c r="AM20" s="166">
        <f>Data!$I$5</f>
        <v>0</v>
      </c>
      <c r="AN20" s="167"/>
      <c r="AO20" s="167"/>
      <c r="AP20" s="167"/>
      <c r="AQ20" s="167"/>
      <c r="AR20" s="168"/>
      <c r="AS20" s="155">
        <f>Data!$J$5</f>
        <v>0</v>
      </c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  <c r="BI20" s="156"/>
      <c r="BJ20" s="156"/>
      <c r="BK20" s="156"/>
      <c r="BL20" s="156"/>
      <c r="BM20" s="157"/>
      <c r="BN20" s="2"/>
      <c r="BO20" s="14"/>
      <c r="BP20" s="12"/>
      <c r="BQ20" s="12"/>
    </row>
    <row r="21" x14ac:dyDescent="0.2">
      <c r="A21" s="1"/>
      <c r="B21" s="2"/>
      <c r="C21" s="198">
        <v>125</v>
      </c>
      <c r="D21" s="197"/>
      <c r="E21" s="197"/>
      <c r="F21" s="197"/>
      <c r="G21" s="197"/>
      <c r="H21" s="197"/>
      <c r="I21" s="197"/>
      <c r="J21" s="197"/>
      <c r="K21" s="197"/>
      <c r="L21" s="166">
        <f>Data!$D$6</f>
        <v>0</v>
      </c>
      <c r="M21" s="167"/>
      <c r="N21" s="167"/>
      <c r="O21" s="167"/>
      <c r="P21" s="167"/>
      <c r="Q21" s="168"/>
      <c r="R21" s="163">
        <f>Data!$E$6</f>
        <v>0</v>
      </c>
      <c r="S21" s="163"/>
      <c r="T21" s="163"/>
      <c r="U21" s="163"/>
      <c r="V21" s="163"/>
      <c r="W21" s="163" t="str">
        <f>Data!$F$6</f>
        <v> </v>
      </c>
      <c r="X21" s="163"/>
      <c r="Y21" s="163"/>
      <c r="Z21" s="163"/>
      <c r="AA21" s="163"/>
      <c r="AB21" s="161">
        <f>Data!$G$6</f>
        <v>0</v>
      </c>
      <c r="AC21" s="161"/>
      <c r="AD21" s="161"/>
      <c r="AE21" s="161"/>
      <c r="AF21" s="161"/>
      <c r="AG21" s="186">
        <f>Data!$H$6</f>
        <v>0</v>
      </c>
      <c r="AH21" s="187"/>
      <c r="AI21" s="187"/>
      <c r="AJ21" s="187"/>
      <c r="AK21" s="187"/>
      <c r="AL21" s="188"/>
      <c r="AM21" s="166">
        <f>Data!$I$6</f>
        <v>0</v>
      </c>
      <c r="AN21" s="167"/>
      <c r="AO21" s="167"/>
      <c r="AP21" s="167"/>
      <c r="AQ21" s="167"/>
      <c r="AR21" s="168"/>
      <c r="AS21" s="155">
        <f>Data!$J$6</f>
        <v>0</v>
      </c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  <c r="BI21" s="156"/>
      <c r="BJ21" s="156"/>
      <c r="BK21" s="156"/>
      <c r="BL21" s="156"/>
      <c r="BM21" s="157"/>
      <c r="BN21" s="2"/>
      <c r="BO21" s="14"/>
      <c r="BP21" s="12"/>
      <c r="BQ21" s="12"/>
    </row>
    <row r="22" x14ac:dyDescent="0.2">
      <c r="A22" s="1"/>
      <c r="B22" s="2"/>
      <c r="C22" s="198">
        <v>160</v>
      </c>
      <c r="D22" s="197"/>
      <c r="E22" s="197"/>
      <c r="F22" s="197"/>
      <c r="G22" s="197"/>
      <c r="H22" s="197"/>
      <c r="I22" s="197"/>
      <c r="J22" s="197"/>
      <c r="K22" s="197"/>
      <c r="L22" s="166">
        <f>Data!$D$7</f>
        <v>0</v>
      </c>
      <c r="M22" s="167"/>
      <c r="N22" s="167"/>
      <c r="O22" s="167"/>
      <c r="P22" s="167"/>
      <c r="Q22" s="168"/>
      <c r="R22" s="163">
        <f>Data!$E$7</f>
        <v>0</v>
      </c>
      <c r="S22" s="163"/>
      <c r="T22" s="163"/>
      <c r="U22" s="163"/>
      <c r="V22" s="163"/>
      <c r="W22" s="163" t="str">
        <f>Data!$F$7</f>
        <v> </v>
      </c>
      <c r="X22" s="163"/>
      <c r="Y22" s="163"/>
      <c r="Z22" s="163"/>
      <c r="AA22" s="163"/>
      <c r="AB22" s="161">
        <f>Data!$G$7</f>
        <v>0</v>
      </c>
      <c r="AC22" s="161"/>
      <c r="AD22" s="161"/>
      <c r="AE22" s="161"/>
      <c r="AF22" s="161"/>
      <c r="AG22" s="186">
        <f>Data!$H$7</f>
        <v>0</v>
      </c>
      <c r="AH22" s="187"/>
      <c r="AI22" s="187"/>
      <c r="AJ22" s="187"/>
      <c r="AK22" s="187"/>
      <c r="AL22" s="188"/>
      <c r="AM22" s="166">
        <f>Data!$I$7</f>
        <v>0</v>
      </c>
      <c r="AN22" s="167"/>
      <c r="AO22" s="167"/>
      <c r="AP22" s="167"/>
      <c r="AQ22" s="167"/>
      <c r="AR22" s="168"/>
      <c r="AS22" s="155">
        <f>Data!$J$7</f>
        <v>0</v>
      </c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  <c r="BI22" s="156"/>
      <c r="BJ22" s="156"/>
      <c r="BK22" s="156"/>
      <c r="BL22" s="156"/>
      <c r="BM22" s="157"/>
      <c r="BN22" s="2"/>
      <c r="BO22" s="14"/>
      <c r="BP22" s="12"/>
      <c r="BQ22" s="12"/>
    </row>
    <row r="23" x14ac:dyDescent="0.2">
      <c r="A23" s="1"/>
      <c r="B23" s="2"/>
      <c r="C23" s="198">
        <v>200</v>
      </c>
      <c r="D23" s="197"/>
      <c r="E23" s="197"/>
      <c r="F23" s="197"/>
      <c r="G23" s="197"/>
      <c r="H23" s="197"/>
      <c r="I23" s="197"/>
      <c r="J23" s="197"/>
      <c r="K23" s="197"/>
      <c r="L23" s="166">
        <f>Data!$D$8</f>
        <v>0</v>
      </c>
      <c r="M23" s="167"/>
      <c r="N23" s="167"/>
      <c r="O23" s="167"/>
      <c r="P23" s="167"/>
      <c r="Q23" s="168"/>
      <c r="R23" s="163">
        <f>Data!$E$8</f>
        <v>0</v>
      </c>
      <c r="S23" s="163"/>
      <c r="T23" s="163"/>
      <c r="U23" s="163"/>
      <c r="V23" s="163"/>
      <c r="W23" s="163" t="str">
        <f>Data!$F$8</f>
        <v> </v>
      </c>
      <c r="X23" s="163"/>
      <c r="Y23" s="163"/>
      <c r="Z23" s="163"/>
      <c r="AA23" s="163"/>
      <c r="AB23" s="161">
        <f>Data!$G$8</f>
        <v>0</v>
      </c>
      <c r="AC23" s="161"/>
      <c r="AD23" s="161"/>
      <c r="AE23" s="161"/>
      <c r="AF23" s="161"/>
      <c r="AG23" s="186">
        <f>Data!$H$8</f>
        <v>0</v>
      </c>
      <c r="AH23" s="187"/>
      <c r="AI23" s="187"/>
      <c r="AJ23" s="187"/>
      <c r="AK23" s="187"/>
      <c r="AL23" s="188"/>
      <c r="AM23" s="166">
        <f>Data!$I$8</f>
        <v>0</v>
      </c>
      <c r="AN23" s="167"/>
      <c r="AO23" s="167"/>
      <c r="AP23" s="167"/>
      <c r="AQ23" s="167"/>
      <c r="AR23" s="168"/>
      <c r="AS23" s="155">
        <f>Data!$J$8</f>
        <v>0</v>
      </c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  <c r="BI23" s="156"/>
      <c r="BJ23" s="156"/>
      <c r="BK23" s="156"/>
      <c r="BL23" s="156"/>
      <c r="BM23" s="157"/>
      <c r="BN23" s="2"/>
      <c r="BO23" s="14"/>
      <c r="BP23" s="12"/>
      <c r="BQ23" s="12"/>
    </row>
    <row r="24" x14ac:dyDescent="0.2">
      <c r="A24" s="1"/>
      <c r="B24" s="2"/>
      <c r="C24" s="198">
        <v>250</v>
      </c>
      <c r="D24" s="197"/>
      <c r="E24" s="197"/>
      <c r="F24" s="197"/>
      <c r="G24" s="197"/>
      <c r="H24" s="197"/>
      <c r="I24" s="197"/>
      <c r="J24" s="197"/>
      <c r="K24" s="197"/>
      <c r="L24" s="166">
        <f>Data!$D$9</f>
        <v>0</v>
      </c>
      <c r="M24" s="167"/>
      <c r="N24" s="167"/>
      <c r="O24" s="167"/>
      <c r="P24" s="167"/>
      <c r="Q24" s="168"/>
      <c r="R24" s="163">
        <f>Data!$E$9</f>
        <v>0</v>
      </c>
      <c r="S24" s="163"/>
      <c r="T24" s="163"/>
      <c r="U24" s="163"/>
      <c r="V24" s="163"/>
      <c r="W24" s="163" t="str">
        <f>Data!$F$9</f>
        <v> </v>
      </c>
      <c r="X24" s="163"/>
      <c r="Y24" s="163"/>
      <c r="Z24" s="163"/>
      <c r="AA24" s="163"/>
      <c r="AB24" s="161">
        <f>Data!$G$9</f>
        <v>0</v>
      </c>
      <c r="AC24" s="161"/>
      <c r="AD24" s="161"/>
      <c r="AE24" s="161"/>
      <c r="AF24" s="161"/>
      <c r="AG24" s="186">
        <f>Data!$H$9</f>
        <v>0</v>
      </c>
      <c r="AH24" s="187"/>
      <c r="AI24" s="187"/>
      <c r="AJ24" s="187"/>
      <c r="AK24" s="187"/>
      <c r="AL24" s="188"/>
      <c r="AM24" s="166">
        <f>Data!$I$9</f>
        <v>0</v>
      </c>
      <c r="AN24" s="167"/>
      <c r="AO24" s="167"/>
      <c r="AP24" s="167"/>
      <c r="AQ24" s="167"/>
      <c r="AR24" s="168"/>
      <c r="AS24" s="155">
        <f>Data!$J$9</f>
        <v>0</v>
      </c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  <c r="BI24" s="156"/>
      <c r="BJ24" s="156"/>
      <c r="BK24" s="156"/>
      <c r="BL24" s="156"/>
      <c r="BM24" s="157"/>
      <c r="BN24" s="2"/>
      <c r="BO24" s="14"/>
      <c r="BP24" s="12"/>
      <c r="BQ24" s="12"/>
    </row>
    <row r="25" x14ac:dyDescent="0.2">
      <c r="A25" s="1"/>
      <c r="B25" s="2"/>
      <c r="C25" s="198">
        <v>315</v>
      </c>
      <c r="D25" s="197"/>
      <c r="E25" s="197"/>
      <c r="F25" s="197"/>
      <c r="G25" s="197"/>
      <c r="H25" s="197"/>
      <c r="I25" s="197"/>
      <c r="J25" s="197"/>
      <c r="K25" s="197"/>
      <c r="L25" s="166">
        <f>Data!$D$10</f>
        <v>0</v>
      </c>
      <c r="M25" s="167"/>
      <c r="N25" s="167"/>
      <c r="O25" s="167"/>
      <c r="P25" s="167"/>
      <c r="Q25" s="168"/>
      <c r="R25" s="163">
        <f>Data!$E$10</f>
        <v>0</v>
      </c>
      <c r="S25" s="163"/>
      <c r="T25" s="163"/>
      <c r="U25" s="163"/>
      <c r="V25" s="163"/>
      <c r="W25" s="163" t="str">
        <f>Data!$F$10</f>
        <v> </v>
      </c>
      <c r="X25" s="163"/>
      <c r="Y25" s="163"/>
      <c r="Z25" s="163"/>
      <c r="AA25" s="163"/>
      <c r="AB25" s="161">
        <f>Data!$G$10</f>
        <v>0</v>
      </c>
      <c r="AC25" s="161"/>
      <c r="AD25" s="161"/>
      <c r="AE25" s="161"/>
      <c r="AF25" s="161"/>
      <c r="AG25" s="186">
        <f>Data!$H$10</f>
        <v>0</v>
      </c>
      <c r="AH25" s="187"/>
      <c r="AI25" s="187"/>
      <c r="AJ25" s="187"/>
      <c r="AK25" s="187"/>
      <c r="AL25" s="188"/>
      <c r="AM25" s="166">
        <f>Data!$I$10</f>
        <v>0</v>
      </c>
      <c r="AN25" s="167"/>
      <c r="AO25" s="167"/>
      <c r="AP25" s="167"/>
      <c r="AQ25" s="167"/>
      <c r="AR25" s="168"/>
      <c r="AS25" s="155">
        <f>Data!$J$10</f>
        <v>0</v>
      </c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  <c r="BI25" s="156"/>
      <c r="BJ25" s="156"/>
      <c r="BK25" s="156"/>
      <c r="BL25" s="156"/>
      <c r="BM25" s="157"/>
      <c r="BN25" s="2"/>
      <c r="BO25" s="14"/>
      <c r="BP25" s="12"/>
      <c r="BQ25" s="12"/>
    </row>
    <row r="26" x14ac:dyDescent="0.2">
      <c r="A26" s="1"/>
      <c r="B26" s="2"/>
      <c r="C26" s="198">
        <v>400</v>
      </c>
      <c r="D26" s="197"/>
      <c r="E26" s="197"/>
      <c r="F26" s="197"/>
      <c r="G26" s="197"/>
      <c r="H26" s="197"/>
      <c r="I26" s="197"/>
      <c r="J26" s="197"/>
      <c r="K26" s="197"/>
      <c r="L26" s="166">
        <f>Data!$D$11</f>
        <v>0</v>
      </c>
      <c r="M26" s="167"/>
      <c r="N26" s="167"/>
      <c r="O26" s="167"/>
      <c r="P26" s="167"/>
      <c r="Q26" s="168"/>
      <c r="R26" s="163">
        <f>Data!$E$11</f>
        <v>0</v>
      </c>
      <c r="S26" s="163"/>
      <c r="T26" s="163"/>
      <c r="U26" s="163"/>
      <c r="V26" s="163"/>
      <c r="W26" s="163" t="str">
        <f>Data!$F$11</f>
        <v> </v>
      </c>
      <c r="X26" s="163"/>
      <c r="Y26" s="163"/>
      <c r="Z26" s="163"/>
      <c r="AA26" s="163"/>
      <c r="AB26" s="161">
        <f>Data!$G$11</f>
        <v>0</v>
      </c>
      <c r="AC26" s="161"/>
      <c r="AD26" s="161"/>
      <c r="AE26" s="161"/>
      <c r="AF26" s="161"/>
      <c r="AG26" s="186">
        <f>Data!$H$11</f>
        <v>0</v>
      </c>
      <c r="AH26" s="187"/>
      <c r="AI26" s="187"/>
      <c r="AJ26" s="187"/>
      <c r="AK26" s="187"/>
      <c r="AL26" s="188"/>
      <c r="AM26" s="166">
        <f>Data!$I$11</f>
        <v>0</v>
      </c>
      <c r="AN26" s="167"/>
      <c r="AO26" s="167"/>
      <c r="AP26" s="167"/>
      <c r="AQ26" s="167"/>
      <c r="AR26" s="168"/>
      <c r="AS26" s="155">
        <f>Data!$J$11</f>
        <v>0</v>
      </c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  <c r="BI26" s="156"/>
      <c r="BJ26" s="156"/>
      <c r="BK26" s="156"/>
      <c r="BL26" s="156"/>
      <c r="BM26" s="157"/>
      <c r="BN26" s="2"/>
      <c r="BO26" s="14"/>
      <c r="BP26" s="12"/>
      <c r="BQ26" s="12"/>
    </row>
    <row r="27" x14ac:dyDescent="0.2">
      <c r="A27" s="1"/>
      <c r="B27" s="2"/>
      <c r="C27" s="198">
        <v>500</v>
      </c>
      <c r="D27" s="197"/>
      <c r="E27" s="197"/>
      <c r="F27" s="197"/>
      <c r="G27" s="197"/>
      <c r="H27" s="197"/>
      <c r="I27" s="197"/>
      <c r="J27" s="197"/>
      <c r="K27" s="197"/>
      <c r="L27" s="166">
        <f>Data!$D$12</f>
        <v>0</v>
      </c>
      <c r="M27" s="167"/>
      <c r="N27" s="167"/>
      <c r="O27" s="167"/>
      <c r="P27" s="167"/>
      <c r="Q27" s="168"/>
      <c r="R27" s="163">
        <f>Data!$E$12</f>
        <v>0</v>
      </c>
      <c r="S27" s="163"/>
      <c r="T27" s="163"/>
      <c r="U27" s="163"/>
      <c r="V27" s="163"/>
      <c r="W27" s="163" t="str">
        <f>Data!$F$12</f>
        <v> </v>
      </c>
      <c r="X27" s="163"/>
      <c r="Y27" s="163"/>
      <c r="Z27" s="163"/>
      <c r="AA27" s="163"/>
      <c r="AB27" s="161">
        <f>Data!$G$12</f>
        <v>0</v>
      </c>
      <c r="AC27" s="161"/>
      <c r="AD27" s="161"/>
      <c r="AE27" s="161"/>
      <c r="AF27" s="161"/>
      <c r="AG27" s="186">
        <f>Data!$H$12</f>
        <v>0</v>
      </c>
      <c r="AH27" s="187"/>
      <c r="AI27" s="187"/>
      <c r="AJ27" s="187"/>
      <c r="AK27" s="187"/>
      <c r="AL27" s="188"/>
      <c r="AM27" s="166">
        <f>Data!$I$12</f>
        <v>0</v>
      </c>
      <c r="AN27" s="167"/>
      <c r="AO27" s="167"/>
      <c r="AP27" s="167"/>
      <c r="AQ27" s="167"/>
      <c r="AR27" s="168"/>
      <c r="AS27" s="155">
        <f>Data!$J$12</f>
        <v>0</v>
      </c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  <c r="BI27" s="156"/>
      <c r="BJ27" s="156"/>
      <c r="BK27" s="156"/>
      <c r="BL27" s="156"/>
      <c r="BM27" s="157"/>
      <c r="BN27" s="2"/>
      <c r="BO27" s="14"/>
      <c r="BP27" s="12"/>
      <c r="BQ27" s="12"/>
    </row>
    <row r="28" x14ac:dyDescent="0.2">
      <c r="A28" s="1"/>
      <c r="B28" s="2"/>
      <c r="C28" s="198">
        <v>630</v>
      </c>
      <c r="D28" s="197"/>
      <c r="E28" s="197"/>
      <c r="F28" s="197"/>
      <c r="G28" s="197"/>
      <c r="H28" s="197"/>
      <c r="I28" s="197"/>
      <c r="J28" s="197"/>
      <c r="K28" s="197"/>
      <c r="L28" s="166">
        <f>Data!$D$13</f>
        <v>0</v>
      </c>
      <c r="M28" s="167"/>
      <c r="N28" s="167"/>
      <c r="O28" s="167"/>
      <c r="P28" s="167"/>
      <c r="Q28" s="168"/>
      <c r="R28" s="163">
        <f>Data!$E$13</f>
        <v>0</v>
      </c>
      <c r="S28" s="163"/>
      <c r="T28" s="163"/>
      <c r="U28" s="163"/>
      <c r="V28" s="163"/>
      <c r="W28" s="163" t="str">
        <f>Data!$F$13</f>
        <v> </v>
      </c>
      <c r="X28" s="163"/>
      <c r="Y28" s="163"/>
      <c r="Z28" s="163"/>
      <c r="AA28" s="163"/>
      <c r="AB28" s="161">
        <f>Data!$G$13</f>
        <v>0</v>
      </c>
      <c r="AC28" s="161"/>
      <c r="AD28" s="161"/>
      <c r="AE28" s="161"/>
      <c r="AF28" s="161"/>
      <c r="AG28" s="186">
        <f>Data!$H$13</f>
        <v>0</v>
      </c>
      <c r="AH28" s="187"/>
      <c r="AI28" s="187"/>
      <c r="AJ28" s="187"/>
      <c r="AK28" s="187"/>
      <c r="AL28" s="188"/>
      <c r="AM28" s="166">
        <f>Data!$I$13</f>
        <v>0</v>
      </c>
      <c r="AN28" s="167"/>
      <c r="AO28" s="167"/>
      <c r="AP28" s="167"/>
      <c r="AQ28" s="167"/>
      <c r="AR28" s="168"/>
      <c r="AS28" s="155">
        <f>Data!$J$13</f>
        <v>0</v>
      </c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  <c r="BI28" s="156"/>
      <c r="BJ28" s="156"/>
      <c r="BK28" s="156"/>
      <c r="BL28" s="156"/>
      <c r="BM28" s="157"/>
      <c r="BN28" s="2"/>
      <c r="BO28" s="14"/>
      <c r="BP28" s="12"/>
      <c r="BQ28" s="12"/>
    </row>
    <row r="29" x14ac:dyDescent="0.2">
      <c r="A29" s="1"/>
      <c r="B29" s="2"/>
      <c r="C29" s="198">
        <v>800</v>
      </c>
      <c r="D29" s="197"/>
      <c r="E29" s="197"/>
      <c r="F29" s="197"/>
      <c r="G29" s="197"/>
      <c r="H29" s="197"/>
      <c r="I29" s="197"/>
      <c r="J29" s="197"/>
      <c r="K29" s="197"/>
      <c r="L29" s="166">
        <f>Data!$D$14</f>
        <v>0</v>
      </c>
      <c r="M29" s="167"/>
      <c r="N29" s="167"/>
      <c r="O29" s="167"/>
      <c r="P29" s="167"/>
      <c r="Q29" s="168"/>
      <c r="R29" s="163">
        <f>Data!$E$14</f>
        <v>0</v>
      </c>
      <c r="S29" s="163"/>
      <c r="T29" s="163"/>
      <c r="U29" s="163"/>
      <c r="V29" s="163"/>
      <c r="W29" s="163" t="str">
        <f>Data!$F$14</f>
        <v> </v>
      </c>
      <c r="X29" s="163"/>
      <c r="Y29" s="163"/>
      <c r="Z29" s="163"/>
      <c r="AA29" s="163"/>
      <c r="AB29" s="161">
        <f>Data!$G$14</f>
        <v>0</v>
      </c>
      <c r="AC29" s="161"/>
      <c r="AD29" s="161"/>
      <c r="AE29" s="161"/>
      <c r="AF29" s="161"/>
      <c r="AG29" s="186">
        <f>Data!$H$14</f>
        <v>0</v>
      </c>
      <c r="AH29" s="187"/>
      <c r="AI29" s="187"/>
      <c r="AJ29" s="187"/>
      <c r="AK29" s="187"/>
      <c r="AL29" s="188"/>
      <c r="AM29" s="166">
        <f>Data!$I$14</f>
        <v>0</v>
      </c>
      <c r="AN29" s="167"/>
      <c r="AO29" s="167"/>
      <c r="AP29" s="167"/>
      <c r="AQ29" s="167"/>
      <c r="AR29" s="168"/>
      <c r="AS29" s="155">
        <f>Data!$J$14</f>
        <v>0</v>
      </c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  <c r="BI29" s="156"/>
      <c r="BJ29" s="156"/>
      <c r="BK29" s="156"/>
      <c r="BL29" s="156"/>
      <c r="BM29" s="157"/>
      <c r="BN29" s="2"/>
      <c r="BO29" s="14"/>
      <c r="BP29" s="12"/>
      <c r="BQ29" s="12"/>
    </row>
    <row r="30" x14ac:dyDescent="0.2">
      <c r="A30" s="1"/>
      <c r="B30" s="2"/>
      <c r="C30" s="198">
        <v>1000</v>
      </c>
      <c r="D30" s="197"/>
      <c r="E30" s="197"/>
      <c r="F30" s="197"/>
      <c r="G30" s="197"/>
      <c r="H30" s="197"/>
      <c r="I30" s="197"/>
      <c r="J30" s="197"/>
      <c r="K30" s="197"/>
      <c r="L30" s="166">
        <f>Data!$D$15</f>
        <v>0</v>
      </c>
      <c r="M30" s="167"/>
      <c r="N30" s="167"/>
      <c r="O30" s="167"/>
      <c r="P30" s="167"/>
      <c r="Q30" s="168"/>
      <c r="R30" s="163">
        <f>Data!$E$15</f>
        <v>0</v>
      </c>
      <c r="S30" s="163"/>
      <c r="T30" s="163"/>
      <c r="U30" s="163"/>
      <c r="V30" s="163"/>
      <c r="W30" s="163" t="str">
        <f>Data!$F$15</f>
        <v> </v>
      </c>
      <c r="X30" s="163"/>
      <c r="Y30" s="163"/>
      <c r="Z30" s="163"/>
      <c r="AA30" s="163"/>
      <c r="AB30" s="161">
        <f>Data!$G$15</f>
        <v>0</v>
      </c>
      <c r="AC30" s="161"/>
      <c r="AD30" s="161"/>
      <c r="AE30" s="161"/>
      <c r="AF30" s="161"/>
      <c r="AG30" s="186">
        <f>Data!$H$15</f>
        <v>0</v>
      </c>
      <c r="AH30" s="187"/>
      <c r="AI30" s="187"/>
      <c r="AJ30" s="187"/>
      <c r="AK30" s="187"/>
      <c r="AL30" s="188"/>
      <c r="AM30" s="166">
        <f>Data!$I$15</f>
        <v>0</v>
      </c>
      <c r="AN30" s="167"/>
      <c r="AO30" s="167"/>
      <c r="AP30" s="167"/>
      <c r="AQ30" s="167"/>
      <c r="AR30" s="168"/>
      <c r="AS30" s="155">
        <f>Data!$J$15</f>
        <v>0</v>
      </c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  <c r="BI30" s="156"/>
      <c r="BJ30" s="156"/>
      <c r="BK30" s="156"/>
      <c r="BL30" s="156"/>
      <c r="BM30" s="157"/>
      <c r="BN30" s="2"/>
      <c r="BO30" s="14"/>
      <c r="BP30" s="12"/>
      <c r="BQ30" s="12"/>
    </row>
    <row r="31" x14ac:dyDescent="0.2">
      <c r="A31" s="1"/>
      <c r="B31" s="2"/>
      <c r="C31" s="198">
        <v>1250</v>
      </c>
      <c r="D31" s="197"/>
      <c r="E31" s="197"/>
      <c r="F31" s="197"/>
      <c r="G31" s="197"/>
      <c r="H31" s="197"/>
      <c r="I31" s="197"/>
      <c r="J31" s="197"/>
      <c r="K31" s="197"/>
      <c r="L31" s="166">
        <f>Data!$D$16</f>
        <v>0</v>
      </c>
      <c r="M31" s="167"/>
      <c r="N31" s="167"/>
      <c r="O31" s="167"/>
      <c r="P31" s="167"/>
      <c r="Q31" s="168"/>
      <c r="R31" s="163">
        <f>Data!$E$16</f>
        <v>0</v>
      </c>
      <c r="S31" s="163"/>
      <c r="T31" s="163"/>
      <c r="U31" s="163"/>
      <c r="V31" s="163"/>
      <c r="W31" s="163" t="str">
        <f>Data!$F$16</f>
        <v> </v>
      </c>
      <c r="X31" s="163"/>
      <c r="Y31" s="163"/>
      <c r="Z31" s="163"/>
      <c r="AA31" s="163"/>
      <c r="AB31" s="161">
        <f>Data!$G$16</f>
        <v>0</v>
      </c>
      <c r="AC31" s="161"/>
      <c r="AD31" s="161"/>
      <c r="AE31" s="161"/>
      <c r="AF31" s="161"/>
      <c r="AG31" s="186">
        <f>Data!$H$16</f>
        <v>0</v>
      </c>
      <c r="AH31" s="187"/>
      <c r="AI31" s="187"/>
      <c r="AJ31" s="187"/>
      <c r="AK31" s="187"/>
      <c r="AL31" s="188"/>
      <c r="AM31" s="166">
        <f>Data!$I$16</f>
        <v>0</v>
      </c>
      <c r="AN31" s="167"/>
      <c r="AO31" s="167"/>
      <c r="AP31" s="167"/>
      <c r="AQ31" s="167"/>
      <c r="AR31" s="168"/>
      <c r="AS31" s="155">
        <f>Data!$J$16</f>
        <v>0</v>
      </c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  <c r="BI31" s="156"/>
      <c r="BJ31" s="156"/>
      <c r="BK31" s="156"/>
      <c r="BL31" s="156"/>
      <c r="BM31" s="157"/>
      <c r="BN31" s="2"/>
      <c r="BO31" s="14"/>
      <c r="BP31" s="12"/>
      <c r="BQ31" s="12"/>
    </row>
    <row r="32" x14ac:dyDescent="0.2">
      <c r="A32" s="1"/>
      <c r="B32" s="2"/>
      <c r="C32" s="198">
        <v>1600</v>
      </c>
      <c r="D32" s="197"/>
      <c r="E32" s="197"/>
      <c r="F32" s="197"/>
      <c r="G32" s="197"/>
      <c r="H32" s="197"/>
      <c r="I32" s="197"/>
      <c r="J32" s="197"/>
      <c r="K32" s="197"/>
      <c r="L32" s="166">
        <f>Data!$D$17</f>
        <v>0</v>
      </c>
      <c r="M32" s="167"/>
      <c r="N32" s="167"/>
      <c r="O32" s="167"/>
      <c r="P32" s="167"/>
      <c r="Q32" s="168"/>
      <c r="R32" s="163">
        <f>Data!$E$17</f>
        <v>0</v>
      </c>
      <c r="S32" s="163"/>
      <c r="T32" s="163"/>
      <c r="U32" s="163"/>
      <c r="V32" s="163"/>
      <c r="W32" s="163" t="str">
        <f>Data!$F$17</f>
        <v> </v>
      </c>
      <c r="X32" s="163"/>
      <c r="Y32" s="163"/>
      <c r="Z32" s="163"/>
      <c r="AA32" s="163"/>
      <c r="AB32" s="161">
        <f>Data!$G$17</f>
        <v>0</v>
      </c>
      <c r="AC32" s="161"/>
      <c r="AD32" s="161"/>
      <c r="AE32" s="161"/>
      <c r="AF32" s="161"/>
      <c r="AG32" s="186">
        <f>Data!$H$17</f>
        <v>0</v>
      </c>
      <c r="AH32" s="187"/>
      <c r="AI32" s="187"/>
      <c r="AJ32" s="187"/>
      <c r="AK32" s="187"/>
      <c r="AL32" s="188"/>
      <c r="AM32" s="166">
        <f>Data!$I$17</f>
        <v>0</v>
      </c>
      <c r="AN32" s="167"/>
      <c r="AO32" s="167"/>
      <c r="AP32" s="167"/>
      <c r="AQ32" s="167"/>
      <c r="AR32" s="168"/>
      <c r="AS32" s="155">
        <f>Data!$J$17</f>
        <v>0</v>
      </c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  <c r="BI32" s="156"/>
      <c r="BJ32" s="156"/>
      <c r="BK32" s="156"/>
      <c r="BL32" s="156"/>
      <c r="BM32" s="157"/>
      <c r="BN32" s="2"/>
      <c r="BO32" s="14"/>
      <c r="BP32" s="12"/>
      <c r="BQ32" s="12"/>
    </row>
    <row r="33" x14ac:dyDescent="0.2">
      <c r="A33" s="1"/>
      <c r="B33" s="2"/>
      <c r="C33" s="198">
        <v>2000</v>
      </c>
      <c r="D33" s="197"/>
      <c r="E33" s="197"/>
      <c r="F33" s="197"/>
      <c r="G33" s="197"/>
      <c r="H33" s="197"/>
      <c r="I33" s="197"/>
      <c r="J33" s="197"/>
      <c r="K33" s="197"/>
      <c r="L33" s="166">
        <f>Data!$D$18</f>
        <v>0</v>
      </c>
      <c r="M33" s="167"/>
      <c r="N33" s="167"/>
      <c r="O33" s="167"/>
      <c r="P33" s="167"/>
      <c r="Q33" s="168"/>
      <c r="R33" s="163">
        <f>Data!$E$18</f>
        <v>0</v>
      </c>
      <c r="S33" s="163"/>
      <c r="T33" s="163"/>
      <c r="U33" s="163"/>
      <c r="V33" s="163"/>
      <c r="W33" s="163" t="str">
        <f>Data!$F$18</f>
        <v> </v>
      </c>
      <c r="X33" s="163"/>
      <c r="Y33" s="163"/>
      <c r="Z33" s="163"/>
      <c r="AA33" s="163"/>
      <c r="AB33" s="161">
        <f>Data!$G$18</f>
        <v>0</v>
      </c>
      <c r="AC33" s="161"/>
      <c r="AD33" s="161"/>
      <c r="AE33" s="161"/>
      <c r="AF33" s="161"/>
      <c r="AG33" s="186">
        <f>Data!$H$18</f>
        <v>0</v>
      </c>
      <c r="AH33" s="187"/>
      <c r="AI33" s="187"/>
      <c r="AJ33" s="187"/>
      <c r="AK33" s="187"/>
      <c r="AL33" s="188"/>
      <c r="AM33" s="166">
        <f>Data!$I$18</f>
        <v>0</v>
      </c>
      <c r="AN33" s="167"/>
      <c r="AO33" s="167"/>
      <c r="AP33" s="167"/>
      <c r="AQ33" s="167"/>
      <c r="AR33" s="168"/>
      <c r="AS33" s="155">
        <f>Data!$J$18</f>
        <v>0</v>
      </c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  <c r="BI33" s="156"/>
      <c r="BJ33" s="156"/>
      <c r="BK33" s="156"/>
      <c r="BL33" s="156"/>
      <c r="BM33" s="157"/>
      <c r="BN33" s="2"/>
      <c r="BO33" s="14"/>
      <c r="BP33" s="12"/>
      <c r="BQ33" s="12"/>
    </row>
    <row r="34" x14ac:dyDescent="0.2">
      <c r="A34" s="1"/>
      <c r="B34" s="2"/>
      <c r="C34" s="198">
        <v>2500</v>
      </c>
      <c r="D34" s="197"/>
      <c r="E34" s="197"/>
      <c r="F34" s="197"/>
      <c r="G34" s="197"/>
      <c r="H34" s="197"/>
      <c r="I34" s="197"/>
      <c r="J34" s="197"/>
      <c r="K34" s="197"/>
      <c r="L34" s="166">
        <f>Data!$D$19</f>
        <v>0</v>
      </c>
      <c r="M34" s="167"/>
      <c r="N34" s="167"/>
      <c r="O34" s="167"/>
      <c r="P34" s="167"/>
      <c r="Q34" s="168"/>
      <c r="R34" s="163">
        <f>Data!$E$19</f>
        <v>0</v>
      </c>
      <c r="S34" s="163"/>
      <c r="T34" s="163"/>
      <c r="U34" s="163"/>
      <c r="V34" s="163"/>
      <c r="W34" s="163" t="str">
        <f>Data!$F$19</f>
        <v> </v>
      </c>
      <c r="X34" s="163"/>
      <c r="Y34" s="163"/>
      <c r="Z34" s="163"/>
      <c r="AA34" s="163"/>
      <c r="AB34" s="161">
        <f>Data!$G$19</f>
        <v>0</v>
      </c>
      <c r="AC34" s="161"/>
      <c r="AD34" s="161"/>
      <c r="AE34" s="161"/>
      <c r="AF34" s="161"/>
      <c r="AG34" s="186">
        <f>Data!$H$19</f>
        <v>0</v>
      </c>
      <c r="AH34" s="187"/>
      <c r="AI34" s="187"/>
      <c r="AJ34" s="187"/>
      <c r="AK34" s="187"/>
      <c r="AL34" s="188"/>
      <c r="AM34" s="166">
        <f>Data!$I$19</f>
        <v>0</v>
      </c>
      <c r="AN34" s="167"/>
      <c r="AO34" s="167"/>
      <c r="AP34" s="167"/>
      <c r="AQ34" s="167"/>
      <c r="AR34" s="168"/>
      <c r="AS34" s="155">
        <f>Data!$J$19</f>
        <v>0</v>
      </c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  <c r="BI34" s="156"/>
      <c r="BJ34" s="156"/>
      <c r="BK34" s="156"/>
      <c r="BL34" s="156"/>
      <c r="BM34" s="157"/>
      <c r="BN34" s="2"/>
      <c r="BO34" s="14"/>
      <c r="BP34" s="12"/>
      <c r="BQ34" s="12"/>
    </row>
    <row r="35" x14ac:dyDescent="0.2">
      <c r="A35" s="1"/>
      <c r="B35" s="2"/>
      <c r="C35" s="198">
        <v>3150</v>
      </c>
      <c r="D35" s="197"/>
      <c r="E35" s="197"/>
      <c r="F35" s="197"/>
      <c r="G35" s="197"/>
      <c r="H35" s="197"/>
      <c r="I35" s="197"/>
      <c r="J35" s="197"/>
      <c r="K35" s="197"/>
      <c r="L35" s="166">
        <f>Data!$D$20</f>
        <v>0</v>
      </c>
      <c r="M35" s="167"/>
      <c r="N35" s="167"/>
      <c r="O35" s="167"/>
      <c r="P35" s="167"/>
      <c r="Q35" s="168"/>
      <c r="R35" s="163">
        <f>Data!$E$20</f>
        <v>0</v>
      </c>
      <c r="S35" s="163"/>
      <c r="T35" s="163"/>
      <c r="U35" s="163"/>
      <c r="V35" s="163"/>
      <c r="W35" s="163" t="str">
        <f>Data!$F$20</f>
        <v> </v>
      </c>
      <c r="X35" s="163"/>
      <c r="Y35" s="163"/>
      <c r="Z35" s="163"/>
      <c r="AA35" s="163"/>
      <c r="AB35" s="161">
        <f>Data!$G$20</f>
        <v>0</v>
      </c>
      <c r="AC35" s="161"/>
      <c r="AD35" s="161"/>
      <c r="AE35" s="161"/>
      <c r="AF35" s="161"/>
      <c r="AG35" s="186">
        <f>Data!$H$20</f>
        <v>0</v>
      </c>
      <c r="AH35" s="187"/>
      <c r="AI35" s="187"/>
      <c r="AJ35" s="187"/>
      <c r="AK35" s="187"/>
      <c r="AL35" s="188"/>
      <c r="AM35" s="166">
        <f>Data!$I$20</f>
        <v>0</v>
      </c>
      <c r="AN35" s="167"/>
      <c r="AO35" s="167"/>
      <c r="AP35" s="167"/>
      <c r="AQ35" s="167"/>
      <c r="AR35" s="168"/>
      <c r="AS35" s="155">
        <f>Data!$J$20</f>
        <v>0</v>
      </c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  <c r="BI35" s="156"/>
      <c r="BJ35" s="156"/>
      <c r="BK35" s="156"/>
      <c r="BL35" s="156"/>
      <c r="BM35" s="157"/>
      <c r="BN35" s="2"/>
      <c r="BO35" s="14"/>
      <c r="BP35" s="12"/>
      <c r="BQ35" s="12"/>
    </row>
    <row r="36" x14ac:dyDescent="0.2">
      <c r="A36" s="1"/>
      <c r="B36" s="2"/>
      <c r="C36" s="198">
        <v>4000</v>
      </c>
      <c r="D36" s="197"/>
      <c r="E36" s="197"/>
      <c r="F36" s="197"/>
      <c r="G36" s="197"/>
      <c r="H36" s="197"/>
      <c r="I36" s="197"/>
      <c r="J36" s="197"/>
      <c r="K36" s="197"/>
      <c r="L36" s="166">
        <f>Data!$D$21</f>
        <v>0</v>
      </c>
      <c r="M36" s="167"/>
      <c r="N36" s="167"/>
      <c r="O36" s="167"/>
      <c r="P36" s="167"/>
      <c r="Q36" s="168"/>
      <c r="R36" s="163">
        <f>Data!$E$21</f>
        <v>0</v>
      </c>
      <c r="S36" s="163"/>
      <c r="T36" s="163"/>
      <c r="U36" s="163"/>
      <c r="V36" s="163"/>
      <c r="W36" s="163" t="str">
        <f>Data!$F$21</f>
        <v> </v>
      </c>
      <c r="X36" s="163"/>
      <c r="Y36" s="163"/>
      <c r="Z36" s="163"/>
      <c r="AA36" s="163"/>
      <c r="AB36" s="161">
        <f>Data!$G$21</f>
        <v>0</v>
      </c>
      <c r="AC36" s="161"/>
      <c r="AD36" s="161"/>
      <c r="AE36" s="161"/>
      <c r="AF36" s="161"/>
      <c r="AG36" s="186">
        <f>Data!$H$21</f>
        <v>0</v>
      </c>
      <c r="AH36" s="187"/>
      <c r="AI36" s="187"/>
      <c r="AJ36" s="187"/>
      <c r="AK36" s="187"/>
      <c r="AL36" s="188"/>
      <c r="AM36" s="166">
        <f>Data!$I$21</f>
        <v>0</v>
      </c>
      <c r="AN36" s="167"/>
      <c r="AO36" s="167"/>
      <c r="AP36" s="167"/>
      <c r="AQ36" s="167"/>
      <c r="AR36" s="168"/>
      <c r="AS36" s="155">
        <f>Data!$J$21</f>
        <v>0</v>
      </c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  <c r="BI36" s="156"/>
      <c r="BJ36" s="156"/>
      <c r="BK36" s="156"/>
      <c r="BL36" s="156"/>
      <c r="BM36" s="157"/>
      <c r="BN36" s="2"/>
      <c r="BO36" s="14"/>
      <c r="BP36" s="12"/>
      <c r="BQ36" s="12"/>
    </row>
    <row r="37" x14ac:dyDescent="0.2">
      <c r="A37" s="1"/>
      <c r="B37" s="2"/>
      <c r="C37" s="169">
        <v>5000</v>
      </c>
      <c r="D37" s="170"/>
      <c r="E37" s="170"/>
      <c r="F37" s="170"/>
      <c r="G37" s="170"/>
      <c r="H37" s="170"/>
      <c r="I37" s="170"/>
      <c r="J37" s="170"/>
      <c r="K37" s="170"/>
      <c r="L37" s="200">
        <f>Data!$D$22</f>
        <v>0</v>
      </c>
      <c r="M37" s="201"/>
      <c r="N37" s="201"/>
      <c r="O37" s="201"/>
      <c r="P37" s="201"/>
      <c r="Q37" s="202"/>
      <c r="R37" s="164">
        <f>Data!$E$22</f>
        <v>0</v>
      </c>
      <c r="S37" s="164"/>
      <c r="T37" s="164"/>
      <c r="U37" s="164"/>
      <c r="V37" s="164"/>
      <c r="W37" s="164" t="str">
        <f>Data!$F$22</f>
        <v> </v>
      </c>
      <c r="X37" s="164"/>
      <c r="Y37" s="164"/>
      <c r="Z37" s="164"/>
      <c r="AA37" s="164"/>
      <c r="AB37" s="206">
        <f>Data!$G$22</f>
        <v>0</v>
      </c>
      <c r="AC37" s="206"/>
      <c r="AD37" s="206"/>
      <c r="AE37" s="206"/>
      <c r="AF37" s="206"/>
      <c r="AG37" s="203">
        <f>Data!$H$22</f>
        <v>0</v>
      </c>
      <c r="AH37" s="204"/>
      <c r="AI37" s="204"/>
      <c r="AJ37" s="204"/>
      <c r="AK37" s="204"/>
      <c r="AL37" s="205"/>
      <c r="AM37" s="200">
        <f>Data!$I$22</f>
        <v>0</v>
      </c>
      <c r="AN37" s="201"/>
      <c r="AO37" s="201"/>
      <c r="AP37" s="201"/>
      <c r="AQ37" s="201"/>
      <c r="AR37" s="202"/>
      <c r="AS37" s="158">
        <f>Data!$J$22</f>
        <v>0</v>
      </c>
      <c r="AT37" s="159"/>
      <c r="AU37" s="159"/>
      <c r="AV37" s="159"/>
      <c r="AW37" s="159"/>
      <c r="AX37" s="159"/>
      <c r="AY37" s="159"/>
      <c r="AZ37" s="159"/>
      <c r="BA37" s="159"/>
      <c r="BB37" s="159"/>
      <c r="BC37" s="159"/>
      <c r="BD37" s="159"/>
      <c r="BE37" s="159"/>
      <c r="BF37" s="159"/>
      <c r="BG37" s="159"/>
      <c r="BH37" s="159"/>
      <c r="BI37" s="159"/>
      <c r="BJ37" s="159"/>
      <c r="BK37" s="159"/>
      <c r="BL37" s="159"/>
      <c r="BM37" s="160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79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9">
        <f>Data!$D$39</f>
        <v>0</v>
      </c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  <c r="T40" s="189"/>
      <c r="U40" s="190">
        <f>Data!$E$39</f>
        <v>0</v>
      </c>
      <c r="V40" s="190"/>
      <c r="W40" s="190"/>
      <c r="X40" s="190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9">
        <f>Data!$D$38</f>
        <v>0</v>
      </c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  <c r="T41" s="189"/>
      <c r="U41" s="197">
        <f>Data!$E$38</f>
        <v>0</v>
      </c>
      <c r="V41" s="197"/>
      <c r="W41" s="197"/>
      <c r="X41" s="197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9">
        <f>Data!$D$37</f>
        <v>0</v>
      </c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99">
        <f>Data!$E$37</f>
        <v>0</v>
      </c>
      <c r="V42" s="199"/>
      <c r="W42" s="199"/>
      <c r="X42" s="199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9">
        <f>Data!$D$36</f>
        <v>0</v>
      </c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99">
        <f>Data!$E$36</f>
        <v>0</v>
      </c>
      <c r="V43" s="199"/>
      <c r="W43" s="199"/>
      <c r="X43" s="199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3">
        <f>Data!$B$55</f>
        <v>0</v>
      </c>
      <c r="B45" s="184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  <c r="BI45" s="184"/>
      <c r="BJ45" s="184"/>
      <c r="BK45" s="184"/>
      <c r="BL45" s="184"/>
      <c r="BM45" s="184"/>
      <c r="BN45" s="184"/>
      <c r="BO45" s="185"/>
      <c r="BP45" s="12"/>
      <c r="BQ45" s="12"/>
    </row>
    <row r="46" x14ac:dyDescent="0.2">
      <c r="A46" s="183"/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  <c r="BI46" s="184"/>
      <c r="BJ46" s="184"/>
      <c r="BK46" s="184"/>
      <c r="BL46" s="184"/>
      <c r="BM46" s="184"/>
      <c r="BN46" s="184"/>
      <c r="BO46" s="185"/>
      <c r="BP46" s="12"/>
      <c r="BQ46" s="12"/>
    </row>
    <row r="47" x14ac:dyDescent="0.2">
      <c r="A47" s="183"/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  <c r="BI47" s="184"/>
      <c r="BJ47" s="184"/>
      <c r="BK47" s="184"/>
      <c r="BL47" s="184"/>
      <c r="BM47" s="184"/>
      <c r="BN47" s="184"/>
      <c r="BO47" s="185"/>
      <c r="BP47" s="12"/>
      <c r="BQ47" s="12"/>
    </row>
    <row r="48" x14ac:dyDescent="0.2">
      <c r="A48" s="183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184"/>
      <c r="AT48" s="184"/>
      <c r="AU48" s="184"/>
      <c r="AV48" s="184"/>
      <c r="AW48" s="184"/>
      <c r="AX48" s="184"/>
      <c r="AY48" s="184"/>
      <c r="AZ48" s="184"/>
      <c r="BA48" s="184"/>
      <c r="BB48" s="184"/>
      <c r="BC48" s="184"/>
      <c r="BD48" s="184"/>
      <c r="BE48" s="184"/>
      <c r="BF48" s="184"/>
      <c r="BG48" s="184"/>
      <c r="BH48" s="184"/>
      <c r="BI48" s="184"/>
      <c r="BJ48" s="184"/>
      <c r="BK48" s="184"/>
      <c r="BL48" s="184"/>
      <c r="BM48" s="184"/>
      <c r="BN48" s="184"/>
      <c r="BO48" s="185"/>
      <c r="BP48" s="12"/>
      <c r="BQ48" s="12"/>
    </row>
    <row r="49" x14ac:dyDescent="0.2">
      <c r="A49" s="183"/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184"/>
      <c r="AT49" s="184"/>
      <c r="AU49" s="184"/>
      <c r="AV49" s="184"/>
      <c r="AW49" s="184"/>
      <c r="AX49" s="184"/>
      <c r="AY49" s="184"/>
      <c r="AZ49" s="184"/>
      <c r="BA49" s="184"/>
      <c r="BB49" s="184"/>
      <c r="BC49" s="184"/>
      <c r="BD49" s="184"/>
      <c r="BE49" s="184"/>
      <c r="BF49" s="184"/>
      <c r="BG49" s="184"/>
      <c r="BH49" s="184"/>
      <c r="BI49" s="184"/>
      <c r="BJ49" s="184"/>
      <c r="BK49" s="184"/>
      <c r="BL49" s="184"/>
      <c r="BM49" s="184"/>
      <c r="BN49" s="184"/>
      <c r="BO49" s="185"/>
      <c r="BP49" s="12"/>
      <c r="BQ49" s="12"/>
    </row>
    <row r="50" x14ac:dyDescent="0.2">
      <c r="A50" s="183"/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184"/>
      <c r="AT50" s="184"/>
      <c r="AU50" s="184"/>
      <c r="AV50" s="184"/>
      <c r="AW50" s="184"/>
      <c r="AX50" s="184"/>
      <c r="AY50" s="184"/>
      <c r="AZ50" s="184"/>
      <c r="BA50" s="184"/>
      <c r="BB50" s="184"/>
      <c r="BC50" s="184"/>
      <c r="BD50" s="184"/>
      <c r="BE50" s="184"/>
      <c r="BF50" s="184"/>
      <c r="BG50" s="184"/>
      <c r="BH50" s="184"/>
      <c r="BI50" s="184"/>
      <c r="BJ50" s="184"/>
      <c r="BK50" s="184"/>
      <c r="BL50" s="184"/>
      <c r="BM50" s="184"/>
      <c r="BN50" s="184"/>
      <c r="BO50" s="185"/>
      <c r="BP50" s="12"/>
      <c r="BQ50" s="12"/>
    </row>
    <row r="51" x14ac:dyDescent="0.2">
      <c r="A51" s="183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84"/>
      <c r="AT51" s="184"/>
      <c r="AU51" s="184"/>
      <c r="AV51" s="184"/>
      <c r="AW51" s="184"/>
      <c r="AX51" s="184"/>
      <c r="AY51" s="184"/>
      <c r="AZ51" s="184"/>
      <c r="BA51" s="184"/>
      <c r="BB51" s="184"/>
      <c r="BC51" s="184"/>
      <c r="BD51" s="184"/>
      <c r="BE51" s="184"/>
      <c r="BF51" s="184"/>
      <c r="BG51" s="184"/>
      <c r="BH51" s="184"/>
      <c r="BI51" s="184"/>
      <c r="BJ51" s="184"/>
      <c r="BK51" s="184"/>
      <c r="BL51" s="184"/>
      <c r="BM51" s="184"/>
      <c r="BN51" s="184"/>
      <c r="BO51" s="185"/>
      <c r="BP51" s="12"/>
      <c r="BQ51" s="12"/>
    </row>
    <row r="52" x14ac:dyDescent="0.2">
      <c r="A52" s="183"/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184"/>
      <c r="AT52" s="184"/>
      <c r="AU52" s="184"/>
      <c r="AV52" s="184"/>
      <c r="AW52" s="184"/>
      <c r="AX52" s="184"/>
      <c r="AY52" s="184"/>
      <c r="AZ52" s="184"/>
      <c r="BA52" s="184"/>
      <c r="BB52" s="184"/>
      <c r="BC52" s="184"/>
      <c r="BD52" s="184"/>
      <c r="BE52" s="184"/>
      <c r="BF52" s="184"/>
      <c r="BG52" s="184"/>
      <c r="BH52" s="184"/>
      <c r="BI52" s="184"/>
      <c r="BJ52" s="184"/>
      <c r="BK52" s="184"/>
      <c r="BL52" s="184"/>
      <c r="BM52" s="184"/>
      <c r="BN52" s="184"/>
      <c r="BO52" s="185"/>
      <c r="BP52" s="12"/>
      <c r="BQ52" s="12"/>
    </row>
    <row r="53" x14ac:dyDescent="0.2">
      <c r="A53" s="183"/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184"/>
      <c r="AT53" s="184"/>
      <c r="AU53" s="184"/>
      <c r="AV53" s="184"/>
      <c r="AW53" s="184"/>
      <c r="AX53" s="184"/>
      <c r="AY53" s="184"/>
      <c r="AZ53" s="184"/>
      <c r="BA53" s="184"/>
      <c r="BB53" s="184"/>
      <c r="BC53" s="184"/>
      <c r="BD53" s="184"/>
      <c r="BE53" s="184"/>
      <c r="BF53" s="184"/>
      <c r="BG53" s="184"/>
      <c r="BH53" s="184"/>
      <c r="BI53" s="184"/>
      <c r="BJ53" s="184"/>
      <c r="BK53" s="184"/>
      <c r="BL53" s="184"/>
      <c r="BM53" s="184"/>
      <c r="BN53" s="184"/>
      <c r="BO53" s="185"/>
      <c r="BP53" s="12"/>
      <c r="BQ53" s="12"/>
    </row>
    <row r="54" x14ac:dyDescent="0.2">
      <c r="A54" s="183"/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84"/>
      <c r="AW54" s="184"/>
      <c r="AX54" s="184"/>
      <c r="AY54" s="184"/>
      <c r="AZ54" s="184"/>
      <c r="BA54" s="184"/>
      <c r="BB54" s="184"/>
      <c r="BC54" s="184"/>
      <c r="BD54" s="184"/>
      <c r="BE54" s="184"/>
      <c r="BF54" s="184"/>
      <c r="BG54" s="184"/>
      <c r="BH54" s="184"/>
      <c r="BI54" s="184"/>
      <c r="BJ54" s="184"/>
      <c r="BK54" s="184"/>
      <c r="BL54" s="184"/>
      <c r="BM54" s="184"/>
      <c r="BN54" s="184"/>
      <c r="BO54" s="185"/>
      <c r="BP54" s="12"/>
      <c r="BQ54" s="12"/>
    </row>
    <row r="55" x14ac:dyDescent="0.2">
      <c r="A55" s="183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84"/>
      <c r="AX55" s="184"/>
      <c r="AY55" s="184"/>
      <c r="AZ55" s="184"/>
      <c r="BA55" s="184"/>
      <c r="BB55" s="184"/>
      <c r="BC55" s="184"/>
      <c r="BD55" s="184"/>
      <c r="BE55" s="184"/>
      <c r="BF55" s="184"/>
      <c r="BG55" s="184"/>
      <c r="BH55" s="184"/>
      <c r="BI55" s="184"/>
      <c r="BJ55" s="184"/>
      <c r="BK55" s="184"/>
      <c r="BL55" s="184"/>
      <c r="BM55" s="184"/>
      <c r="BN55" s="184"/>
      <c r="BO55" s="185"/>
      <c r="BP55" s="12"/>
      <c r="BQ55" s="12"/>
    </row>
    <row r="56" x14ac:dyDescent="0.2">
      <c r="A56" s="178">
        <f>Data!$A$54</f>
        <v>0</v>
      </c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80">
        <f>Data!$B$54</f>
        <v>0</v>
      </c>
      <c r="R56" s="181"/>
      <c r="S56" s="181"/>
      <c r="T56" s="181"/>
      <c r="U56" s="18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1"/>
      <c r="AG56" s="181"/>
      <c r="AH56" s="181"/>
      <c r="AI56" s="181"/>
      <c r="AJ56" s="181"/>
      <c r="AK56" s="181"/>
      <c r="AL56" s="181"/>
      <c r="AM56" s="181"/>
      <c r="AN56" s="181"/>
      <c r="AO56" s="181"/>
      <c r="AP56" s="181"/>
      <c r="AQ56" s="181"/>
      <c r="AR56" s="181"/>
      <c r="AS56" s="181"/>
      <c r="AT56" s="181"/>
      <c r="AU56" s="181"/>
      <c r="AV56" s="181"/>
      <c r="AW56" s="181"/>
      <c r="AX56" s="181"/>
      <c r="AY56" s="181"/>
      <c r="AZ56" s="181"/>
      <c r="BA56" s="181"/>
      <c r="BB56" s="181"/>
      <c r="BC56" s="181"/>
      <c r="BD56" s="181"/>
      <c r="BE56" s="181"/>
      <c r="BF56" s="181"/>
      <c r="BG56" s="181"/>
      <c r="BH56" s="181"/>
      <c r="BI56" s="181"/>
      <c r="BJ56" s="181"/>
      <c r="BK56" s="181"/>
      <c r="BL56" s="181"/>
      <c r="BM56" s="181"/>
      <c r="BN56" s="181"/>
      <c r="BO56" s="182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54" t="s">
        <v>79</v>
      </c>
      <c r="P58" s="154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7" t="s">
        <v>32</v>
      </c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7" t="s">
        <v>33</v>
      </c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7" t="s">
        <v>45</v>
      </c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0:BB60"/>
    <mergeCell ref="AA61:BB61"/>
    <mergeCell ref="AA62:BB62"/>
    <mergeCell ref="A3:BO3"/>
    <mergeCell ref="A4:BO4"/>
    <mergeCell ref="C7:J7"/>
    <mergeCell ref="AI7:AN7"/>
    <mergeCell ref="BB7:BH7"/>
    <mergeCell ref="BI7:BK7"/>
    <mergeCell ref="AR7:AX7"/>
    <mergeCell ref="AY7:BA7"/>
    <mergeCell ref="AM27:AR27"/>
    <mergeCell ref="AM28:AR28"/>
    <mergeCell ref="AM23:AR23"/>
    <mergeCell ref="AM24:AR24"/>
    <mergeCell ref="AS24:BM24"/>
    <mergeCell ref="AS25:BM25"/>
    <mergeCell ref="AS26:BM26"/>
    <mergeCell ref="AM17:AR17"/>
    <mergeCell ref="AM22:AR22"/>
    <mergeCell ref="C6:L6"/>
    <mergeCell ref="M6:BM6"/>
    <mergeCell ref="AM35:AR35"/>
    <mergeCell ref="AM32:AR32"/>
    <mergeCell ref="AM33:AR33"/>
    <mergeCell ref="AM34:AR34"/>
    <mergeCell ref="BL7:BM7"/>
    <mergeCell ref="BB8:BH8"/>
    <mergeCell ref="AM31:AR31"/>
    <mergeCell ref="AO7:AQ7"/>
    <mergeCell ref="AB37:AF37"/>
    <mergeCell ref="AM25:AR25"/>
    <mergeCell ref="AM26:AR26"/>
    <mergeCell ref="AG29:AL29"/>
    <mergeCell ref="AG26:AL26"/>
    <mergeCell ref="AG27:AL27"/>
    <mergeCell ref="AM36:AR36"/>
    <mergeCell ref="AM37:AR37"/>
    <mergeCell ref="AM29:AR29"/>
    <mergeCell ref="AM30:AR30"/>
    <mergeCell ref="AG37:AL37"/>
    <mergeCell ref="AG34:AL34"/>
    <mergeCell ref="AG35:AL35"/>
    <mergeCell ref="AG30:AL30"/>
    <mergeCell ref="AG31:AL31"/>
    <mergeCell ref="AG36:AL36"/>
    <mergeCell ref="AG32:AL32"/>
    <mergeCell ref="AG33:AL33"/>
    <mergeCell ref="AG28:AL28"/>
    <mergeCell ref="AG22:AL22"/>
    <mergeCell ref="AG23:AL23"/>
    <mergeCell ref="AG24:AL24"/>
    <mergeCell ref="AG25:AL25"/>
    <mergeCell ref="AB30:AF30"/>
    <mergeCell ref="R25:V25"/>
    <mergeCell ref="R30:V30"/>
    <mergeCell ref="R31:V31"/>
    <mergeCell ref="R32:V32"/>
    <mergeCell ref="R33:V33"/>
    <mergeCell ref="AB32:AF32"/>
    <mergeCell ref="W30:AA30"/>
    <mergeCell ref="AB31:AF31"/>
    <mergeCell ref="L21:Q21"/>
    <mergeCell ref="L22:Q22"/>
    <mergeCell ref="L23:Q23"/>
    <mergeCell ref="L24:Q24"/>
    <mergeCell ref="R22:V22"/>
    <mergeCell ref="R23:V23"/>
    <mergeCell ref="R24:V24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L26:Q26"/>
    <mergeCell ref="L27:Q27"/>
    <mergeCell ref="L30:Q30"/>
    <mergeCell ref="L31:Q31"/>
    <mergeCell ref="L32:Q32"/>
    <mergeCell ref="L33:Q33"/>
    <mergeCell ref="C23:K23"/>
    <mergeCell ref="C24:K24"/>
    <mergeCell ref="L34:Q34"/>
    <mergeCell ref="L35:Q35"/>
    <mergeCell ref="C25:K25"/>
    <mergeCell ref="C26:K26"/>
    <mergeCell ref="C27:K27"/>
    <mergeCell ref="C28:K28"/>
    <mergeCell ref="L29:Q29"/>
    <mergeCell ref="L25:Q25"/>
    <mergeCell ref="C17:K17"/>
    <mergeCell ref="C18:K18"/>
    <mergeCell ref="C19:K19"/>
    <mergeCell ref="C20:K20"/>
    <mergeCell ref="C21:K21"/>
    <mergeCell ref="C22:K22"/>
    <mergeCell ref="L28:Q28"/>
    <mergeCell ref="W24:AA24"/>
    <mergeCell ref="R26:V26"/>
    <mergeCell ref="AG17:AL17"/>
    <mergeCell ref="AG20:AL20"/>
    <mergeCell ref="AG18:AL18"/>
    <mergeCell ref="W17:AA17"/>
    <mergeCell ref="W18:AA18"/>
    <mergeCell ref="W19:AA19"/>
    <mergeCell ref="W20:AA20"/>
    <mergeCell ref="L20:Q20"/>
    <mergeCell ref="AB15:AF15"/>
    <mergeCell ref="AB16:AF16"/>
    <mergeCell ref="C15:K15"/>
    <mergeCell ref="C16:K16"/>
    <mergeCell ref="U13:X13"/>
    <mergeCell ref="W15:AA15"/>
    <mergeCell ref="W16:AA16"/>
    <mergeCell ref="Y13:AA13"/>
    <mergeCell ref="C13:T13"/>
    <mergeCell ref="AF13:AG13"/>
    <mergeCell ref="L15:Q15"/>
    <mergeCell ref="L16:Q16"/>
    <mergeCell ref="L17:Q17"/>
    <mergeCell ref="L18:Q18"/>
    <mergeCell ref="L19:Q19"/>
    <mergeCell ref="AM19:AR19"/>
    <mergeCell ref="AM20:AR20"/>
    <mergeCell ref="AG19:AL19"/>
    <mergeCell ref="AI9:BM9"/>
    <mergeCell ref="AM18:AR18"/>
    <mergeCell ref="AS15:BM16"/>
    <mergeCell ref="AS17:BM17"/>
    <mergeCell ref="AS18:BM18"/>
    <mergeCell ref="AS19:BM19"/>
    <mergeCell ref="AS20:BM20"/>
    <mergeCell ref="C12:T12"/>
    <mergeCell ref="U12:X12"/>
    <mergeCell ref="Y12:Z12"/>
    <mergeCell ref="C8:AH8"/>
    <mergeCell ref="C9:AH9"/>
    <mergeCell ref="AI8:AN8"/>
    <mergeCell ref="K7:M7"/>
    <mergeCell ref="O7:Q7"/>
    <mergeCell ref="S7:U7"/>
    <mergeCell ref="Y7:AH7"/>
    <mergeCell ref="V7:X7"/>
    <mergeCell ref="BL8:BM8"/>
    <mergeCell ref="BI8:BK8"/>
    <mergeCell ref="AO8:AQ8"/>
    <mergeCell ref="AR8:AX8"/>
    <mergeCell ref="AY8:BA8"/>
    <mergeCell ref="A56:P56"/>
    <mergeCell ref="Q56:BO56"/>
    <mergeCell ref="A45:BO55"/>
    <mergeCell ref="R18:V18"/>
    <mergeCell ref="R19:V19"/>
    <mergeCell ref="R20:V20"/>
    <mergeCell ref="R21:V21"/>
    <mergeCell ref="AG21:AL21"/>
    <mergeCell ref="R34:V34"/>
    <mergeCell ref="R35:V35"/>
    <mergeCell ref="A1:BO2"/>
    <mergeCell ref="AB13:AE13"/>
    <mergeCell ref="AM21:AR21"/>
    <mergeCell ref="AM16:AR16"/>
    <mergeCell ref="AM15:AR15"/>
    <mergeCell ref="AG15:AL15"/>
    <mergeCell ref="AG16:AL16"/>
    <mergeCell ref="R15:V15"/>
    <mergeCell ref="R16:V16"/>
    <mergeCell ref="R17:V17"/>
    <mergeCell ref="R36:V36"/>
    <mergeCell ref="R37:V37"/>
    <mergeCell ref="W26:AA26"/>
    <mergeCell ref="W27:AA27"/>
    <mergeCell ref="W28:AA28"/>
    <mergeCell ref="R27:V27"/>
    <mergeCell ref="R28:V28"/>
    <mergeCell ref="R29:V29"/>
    <mergeCell ref="W29:AA29"/>
    <mergeCell ref="W31:AA31"/>
    <mergeCell ref="W23:AA23"/>
    <mergeCell ref="W37:AA37"/>
    <mergeCell ref="W25:AA25"/>
    <mergeCell ref="W32:AA32"/>
    <mergeCell ref="W33:AA33"/>
    <mergeCell ref="W34:AA34"/>
    <mergeCell ref="W35:AA35"/>
    <mergeCell ref="W36:AA36"/>
    <mergeCell ref="AB17:AF17"/>
    <mergeCell ref="AB18:AF18"/>
    <mergeCell ref="AB19:AF19"/>
    <mergeCell ref="AB20:AF20"/>
    <mergeCell ref="W21:AA21"/>
    <mergeCell ref="W22:AA22"/>
    <mergeCell ref="AB21:AF21"/>
    <mergeCell ref="AB22:AF22"/>
    <mergeCell ref="AB36:AF36"/>
    <mergeCell ref="AB23:AF23"/>
    <mergeCell ref="AB24:AF24"/>
    <mergeCell ref="AB25:AF25"/>
    <mergeCell ref="AB26:AF26"/>
    <mergeCell ref="AB27:AF27"/>
    <mergeCell ref="AB28:AF28"/>
    <mergeCell ref="AB29:AF29"/>
    <mergeCell ref="AS28:BM28"/>
    <mergeCell ref="AS29:BM29"/>
    <mergeCell ref="AS30:BM30"/>
    <mergeCell ref="AS35:BM35"/>
    <mergeCell ref="AS21:BM21"/>
    <mergeCell ref="AS22:BM22"/>
    <mergeCell ref="AS23:BM23"/>
    <mergeCell ref="AS27:BM27"/>
    <mergeCell ref="O58:AX58"/>
    <mergeCell ref="AS36:BM36"/>
    <mergeCell ref="AS37:BM37"/>
    <mergeCell ref="AS31:BM31"/>
    <mergeCell ref="AS32:BM32"/>
    <mergeCell ref="AS33:BM33"/>
    <mergeCell ref="AS34:BM34"/>
    <mergeCell ref="AB33:AF33"/>
    <mergeCell ref="AB34:AF34"/>
    <mergeCell ref="AB35:AF3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0" t="s">
        <v>59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  <c r="AC1" s="230"/>
      <c r="AD1" s="230"/>
      <c r="AE1" s="230"/>
      <c r="AF1" s="230"/>
      <c r="AG1" s="230"/>
      <c r="AH1" s="230"/>
      <c r="AI1" s="230"/>
      <c r="AJ1" s="230"/>
      <c r="AK1" s="230"/>
      <c r="AL1" s="230"/>
      <c r="AM1" s="230"/>
      <c r="AN1" s="230"/>
      <c r="AO1" s="230"/>
      <c r="AP1" s="230"/>
      <c r="AQ1" s="230"/>
      <c r="AR1" s="230"/>
      <c r="AS1" s="230"/>
      <c r="AT1" s="230"/>
      <c r="AU1" s="230"/>
      <c r="AV1" s="230"/>
      <c r="AW1" s="230"/>
      <c r="AX1" s="230"/>
      <c r="AY1" s="230"/>
      <c r="AZ1" s="230"/>
    </row>
    <row r="2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1"/>
      <c r="AD2" s="231"/>
      <c r="AE2" s="231"/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1"/>
      <c r="AR2" s="231"/>
      <c r="AS2" s="231"/>
      <c r="AT2" s="231"/>
      <c r="AU2" s="231"/>
      <c r="AV2" s="231"/>
      <c r="AW2" s="231"/>
      <c r="AX2" s="231"/>
      <c r="AY2" s="231"/>
      <c r="AZ2" s="231"/>
    </row>
    <row r="3" x14ac:dyDescent="0.2">
      <c r="A3" s="232" t="s">
        <v>6</v>
      </c>
      <c r="B3" s="233"/>
      <c r="C3" s="233"/>
      <c r="D3" s="233"/>
      <c r="E3" s="233"/>
      <c r="F3" s="233"/>
      <c r="G3" s="233"/>
      <c r="H3" s="233"/>
      <c r="I3" s="233"/>
      <c r="J3" s="234" t="s">
        <v>33</v>
      </c>
      <c r="K3" s="234"/>
      <c r="L3" s="234"/>
      <c r="M3" s="234"/>
      <c r="N3" s="234"/>
      <c r="O3" s="234"/>
      <c r="P3" s="234" t="s">
        <v>44</v>
      </c>
      <c r="Q3" s="234"/>
      <c r="R3" s="234"/>
      <c r="S3" s="234"/>
      <c r="T3" s="234"/>
      <c r="U3" s="234"/>
      <c r="V3" s="234" t="s">
        <v>45</v>
      </c>
      <c r="W3" s="234"/>
      <c r="X3" s="234"/>
      <c r="Y3" s="234"/>
      <c r="Z3" s="234"/>
      <c r="AA3" s="234"/>
      <c r="AB3" s="234" t="s">
        <v>46</v>
      </c>
      <c r="AC3" s="234"/>
      <c r="AD3" s="234"/>
      <c r="AE3" s="234"/>
      <c r="AF3" s="234"/>
      <c r="AG3" s="234"/>
      <c r="AH3" s="233"/>
      <c r="AI3" s="233"/>
      <c r="AJ3" s="233"/>
      <c r="AK3" s="233"/>
      <c r="AL3" s="233"/>
      <c r="AM3" s="233"/>
      <c r="AN3" s="233"/>
      <c r="AO3" s="233"/>
      <c r="AP3" s="233"/>
      <c r="AQ3" s="233"/>
      <c r="AR3" s="233"/>
      <c r="AS3" s="233"/>
      <c r="AT3" s="233"/>
      <c r="AU3" s="233"/>
      <c r="AV3" s="233"/>
      <c r="AW3" s="233"/>
      <c r="AX3" s="233"/>
      <c r="AY3" s="233"/>
      <c r="AZ3" s="236"/>
    </row>
    <row r="4" x14ac:dyDescent="0.2">
      <c r="A4" s="224" t="s">
        <v>8</v>
      </c>
      <c r="B4" s="225"/>
      <c r="C4" s="225"/>
      <c r="D4" s="225"/>
      <c r="E4" s="225"/>
      <c r="F4" s="225"/>
      <c r="G4" s="225"/>
      <c r="H4" s="225"/>
      <c r="I4" s="225"/>
      <c r="J4" s="235" t="s">
        <v>11</v>
      </c>
      <c r="K4" s="235"/>
      <c r="L4" s="235"/>
      <c r="M4" s="235"/>
      <c r="N4" s="235"/>
      <c r="O4" s="235"/>
      <c r="P4" s="235" t="s">
        <v>11</v>
      </c>
      <c r="Q4" s="235"/>
      <c r="R4" s="235"/>
      <c r="S4" s="235"/>
      <c r="T4" s="235"/>
      <c r="U4" s="235"/>
      <c r="V4" s="235" t="s">
        <v>11</v>
      </c>
      <c r="W4" s="235"/>
      <c r="X4" s="235"/>
      <c r="Y4" s="235"/>
      <c r="Z4" s="235"/>
      <c r="AA4" s="235"/>
      <c r="AB4" s="235" t="s">
        <v>11</v>
      </c>
      <c r="AC4" s="235"/>
      <c r="AD4" s="235"/>
      <c r="AE4" s="235"/>
      <c r="AF4" s="235"/>
      <c r="AG4" s="23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37"/>
    </row>
    <row r="5" x14ac:dyDescent="0.2">
      <c r="A5" s="226">
        <v>50</v>
      </c>
      <c r="B5" s="197"/>
      <c r="C5" s="197"/>
      <c r="D5" s="197"/>
      <c r="E5" s="197"/>
      <c r="F5" s="197"/>
      <c r="G5" s="197"/>
      <c r="H5" s="197"/>
      <c r="I5" s="197"/>
      <c r="J5" s="222" t="str">
        <f>IF(Data!L2=" "," ",Data!F2)</f>
        <v> </v>
      </c>
      <c r="K5" s="167"/>
      <c r="L5" s="167"/>
      <c r="M5" s="167"/>
      <c r="N5" s="167"/>
      <c r="O5" s="223"/>
      <c r="P5" s="220">
        <f>Data!$K$2</f>
        <v>0</v>
      </c>
      <c r="Q5" s="220"/>
      <c r="R5" s="220"/>
      <c r="S5" s="220"/>
      <c r="T5" s="220"/>
      <c r="U5" s="220"/>
      <c r="V5" s="220" t="str">
        <f>Data!$L$2</f>
        <v> </v>
      </c>
      <c r="W5" s="220"/>
      <c r="X5" s="220"/>
      <c r="Y5" s="220"/>
      <c r="Z5" s="220"/>
      <c r="AA5" s="220"/>
      <c r="AB5" s="220" t="str">
        <f>IF(Data!K2=" "," ",(IF(Data!F2=" "," ",Data!F2-Data!K2)))</f>
        <v> </v>
      </c>
      <c r="AC5" s="220"/>
      <c r="AD5" s="220"/>
      <c r="AE5" s="220"/>
      <c r="AF5" s="220"/>
      <c r="AG5" s="220"/>
      <c r="AH5" s="218">
        <f>Data!$J$2</f>
        <v>0</v>
      </c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9"/>
    </row>
    <row r="6" x14ac:dyDescent="0.2">
      <c r="A6" s="226">
        <v>63</v>
      </c>
      <c r="B6" s="197"/>
      <c r="C6" s="197"/>
      <c r="D6" s="197"/>
      <c r="E6" s="197"/>
      <c r="F6" s="197"/>
      <c r="G6" s="197"/>
      <c r="H6" s="197"/>
      <c r="I6" s="197"/>
      <c r="J6" s="222" t="str">
        <f>IF(Data!L3=" "," ",Data!F3)</f>
        <v> </v>
      </c>
      <c r="K6" s="167"/>
      <c r="L6" s="167"/>
      <c r="M6" s="167"/>
      <c r="N6" s="167"/>
      <c r="O6" s="223"/>
      <c r="P6" s="220">
        <f>Data!$K$3</f>
        <v>0</v>
      </c>
      <c r="Q6" s="220"/>
      <c r="R6" s="220"/>
      <c r="S6" s="220"/>
      <c r="T6" s="220"/>
      <c r="U6" s="220"/>
      <c r="V6" s="220" t="str">
        <f>Data!$L$3</f>
        <v> </v>
      </c>
      <c r="W6" s="220"/>
      <c r="X6" s="220"/>
      <c r="Y6" s="220"/>
      <c r="Z6" s="220"/>
      <c r="AA6" s="220"/>
      <c r="AB6" s="220" t="str">
        <f>IF(Data!K3=" "," ",(IF(Data!F3=" "," ",Data!F3-Data!K3)))</f>
        <v> </v>
      </c>
      <c r="AC6" s="220"/>
      <c r="AD6" s="220"/>
      <c r="AE6" s="220"/>
      <c r="AF6" s="220"/>
      <c r="AG6" s="220"/>
      <c r="AH6" s="218">
        <f>Data!$J$3</f>
        <v>0</v>
      </c>
      <c r="AI6" s="218"/>
      <c r="AJ6" s="218"/>
      <c r="AK6" s="218"/>
      <c r="AL6" s="218"/>
      <c r="AM6" s="218"/>
      <c r="AN6" s="218"/>
      <c r="AO6" s="218"/>
      <c r="AP6" s="218"/>
      <c r="AQ6" s="218"/>
      <c r="AR6" s="218"/>
      <c r="AS6" s="218"/>
      <c r="AT6" s="218"/>
      <c r="AU6" s="218"/>
      <c r="AV6" s="218"/>
      <c r="AW6" s="218"/>
      <c r="AX6" s="218"/>
      <c r="AY6" s="218"/>
      <c r="AZ6" s="219"/>
    </row>
    <row r="7" x14ac:dyDescent="0.2">
      <c r="A7" s="226">
        <v>80</v>
      </c>
      <c r="B7" s="197"/>
      <c r="C7" s="197"/>
      <c r="D7" s="197"/>
      <c r="E7" s="197"/>
      <c r="F7" s="197"/>
      <c r="G7" s="197"/>
      <c r="H7" s="197"/>
      <c r="I7" s="197"/>
      <c r="J7" s="222" t="str">
        <f>IF(Data!L4=" "," ",Data!F4)</f>
        <v> </v>
      </c>
      <c r="K7" s="167"/>
      <c r="L7" s="167"/>
      <c r="M7" s="167"/>
      <c r="N7" s="167"/>
      <c r="O7" s="223"/>
      <c r="P7" s="220">
        <f>Data!$K$4</f>
        <v>0</v>
      </c>
      <c r="Q7" s="220"/>
      <c r="R7" s="220"/>
      <c r="S7" s="220"/>
      <c r="T7" s="220"/>
      <c r="U7" s="220"/>
      <c r="V7" s="220" t="str">
        <f>Data!$L$4</f>
        <v> </v>
      </c>
      <c r="W7" s="220"/>
      <c r="X7" s="220"/>
      <c r="Y7" s="220"/>
      <c r="Z7" s="220"/>
      <c r="AA7" s="220"/>
      <c r="AB7" s="220" t="str">
        <f>IF(Data!K4=" "," ",(IF(Data!F4=" "," ",Data!F4-Data!K4)))</f>
        <v> </v>
      </c>
      <c r="AC7" s="220"/>
      <c r="AD7" s="220"/>
      <c r="AE7" s="220"/>
      <c r="AF7" s="220"/>
      <c r="AG7" s="220"/>
      <c r="AH7" s="218">
        <f>Data!$J$4</f>
        <v>0</v>
      </c>
      <c r="AI7" s="218"/>
      <c r="AJ7" s="218"/>
      <c r="AK7" s="218"/>
      <c r="AL7" s="218"/>
      <c r="AM7" s="218"/>
      <c r="AN7" s="218"/>
      <c r="AO7" s="218"/>
      <c r="AP7" s="218"/>
      <c r="AQ7" s="218"/>
      <c r="AR7" s="218"/>
      <c r="AS7" s="218"/>
      <c r="AT7" s="218"/>
      <c r="AU7" s="218"/>
      <c r="AV7" s="218"/>
      <c r="AW7" s="218"/>
      <c r="AX7" s="218"/>
      <c r="AY7" s="218"/>
      <c r="AZ7" s="219"/>
    </row>
    <row r="8" x14ac:dyDescent="0.2">
      <c r="A8" s="226">
        <v>100</v>
      </c>
      <c r="B8" s="197"/>
      <c r="C8" s="197"/>
      <c r="D8" s="197"/>
      <c r="E8" s="197"/>
      <c r="F8" s="197"/>
      <c r="G8" s="197"/>
      <c r="H8" s="197"/>
      <c r="I8" s="197"/>
      <c r="J8" s="222" t="str">
        <f>IF(Data!L5=" "," ",Data!F5)</f>
        <v> </v>
      </c>
      <c r="K8" s="167"/>
      <c r="L8" s="167"/>
      <c r="M8" s="167"/>
      <c r="N8" s="167"/>
      <c r="O8" s="223"/>
      <c r="P8" s="220">
        <f>Data!$K$5</f>
        <v>0</v>
      </c>
      <c r="Q8" s="220"/>
      <c r="R8" s="220"/>
      <c r="S8" s="220"/>
      <c r="T8" s="220"/>
      <c r="U8" s="220"/>
      <c r="V8" s="220" t="str">
        <f>Data!$L$5</f>
        <v> </v>
      </c>
      <c r="W8" s="220"/>
      <c r="X8" s="220"/>
      <c r="Y8" s="220"/>
      <c r="Z8" s="220"/>
      <c r="AA8" s="220"/>
      <c r="AB8" s="220" t="str">
        <f>IF(Data!K5=" "," ",(IF(Data!F5=" "," ",Data!F5-Data!K5)))</f>
        <v> </v>
      </c>
      <c r="AC8" s="220"/>
      <c r="AD8" s="220"/>
      <c r="AE8" s="220"/>
      <c r="AF8" s="220"/>
      <c r="AG8" s="220"/>
      <c r="AH8" s="218">
        <f>Data!$J$5</f>
        <v>0</v>
      </c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9"/>
    </row>
    <row r="9" x14ac:dyDescent="0.2">
      <c r="A9" s="226">
        <v>125</v>
      </c>
      <c r="B9" s="197"/>
      <c r="C9" s="197"/>
      <c r="D9" s="197"/>
      <c r="E9" s="197"/>
      <c r="F9" s="197"/>
      <c r="G9" s="197"/>
      <c r="H9" s="197"/>
      <c r="I9" s="197"/>
      <c r="J9" s="222" t="str">
        <f>IF(Data!L6=" "," ",Data!F6)</f>
        <v> </v>
      </c>
      <c r="K9" s="167"/>
      <c r="L9" s="167"/>
      <c r="M9" s="167"/>
      <c r="N9" s="167"/>
      <c r="O9" s="223"/>
      <c r="P9" s="220">
        <f>Data!$K$6</f>
        <v>0</v>
      </c>
      <c r="Q9" s="220"/>
      <c r="R9" s="220"/>
      <c r="S9" s="220"/>
      <c r="T9" s="220"/>
      <c r="U9" s="220"/>
      <c r="V9" s="220" t="str">
        <f>Data!$L$6</f>
        <v> </v>
      </c>
      <c r="W9" s="220"/>
      <c r="X9" s="220"/>
      <c r="Y9" s="220"/>
      <c r="Z9" s="220"/>
      <c r="AA9" s="220"/>
      <c r="AB9" s="220" t="str">
        <f>IF(Data!K6=" "," ",(IF(Data!F6=" "," ",Data!F6-Data!K6)))</f>
        <v> </v>
      </c>
      <c r="AC9" s="220"/>
      <c r="AD9" s="220"/>
      <c r="AE9" s="220"/>
      <c r="AF9" s="220"/>
      <c r="AG9" s="220"/>
      <c r="AH9" s="218">
        <f>Data!$J$6</f>
        <v>0</v>
      </c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9"/>
    </row>
    <row r="10" x14ac:dyDescent="0.2">
      <c r="A10" s="226">
        <v>160</v>
      </c>
      <c r="B10" s="197"/>
      <c r="C10" s="197"/>
      <c r="D10" s="197"/>
      <c r="E10" s="197"/>
      <c r="F10" s="197"/>
      <c r="G10" s="197"/>
      <c r="H10" s="197"/>
      <c r="I10" s="197"/>
      <c r="J10" s="222" t="str">
        <f>IF(Data!L7=" "," ",Data!F7)</f>
        <v> </v>
      </c>
      <c r="K10" s="167"/>
      <c r="L10" s="167"/>
      <c r="M10" s="167"/>
      <c r="N10" s="167"/>
      <c r="O10" s="223"/>
      <c r="P10" s="220">
        <f>Data!$K$7</f>
        <v>0</v>
      </c>
      <c r="Q10" s="220"/>
      <c r="R10" s="220"/>
      <c r="S10" s="220"/>
      <c r="T10" s="220"/>
      <c r="U10" s="220"/>
      <c r="V10" s="220" t="str">
        <f>Data!$L$7</f>
        <v> </v>
      </c>
      <c r="W10" s="220"/>
      <c r="X10" s="220"/>
      <c r="Y10" s="220"/>
      <c r="Z10" s="220"/>
      <c r="AA10" s="220"/>
      <c r="AB10" s="220" t="str">
        <f>IF(Data!K7=" "," ",(IF(Data!F7=" "," ",Data!F7-Data!K7)))</f>
        <v> </v>
      </c>
      <c r="AC10" s="220"/>
      <c r="AD10" s="220"/>
      <c r="AE10" s="220"/>
      <c r="AF10" s="220"/>
      <c r="AG10" s="220"/>
      <c r="AH10" s="218">
        <f>Data!$J$7</f>
        <v>0</v>
      </c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9"/>
    </row>
    <row r="11" x14ac:dyDescent="0.2">
      <c r="A11" s="226">
        <v>200</v>
      </c>
      <c r="B11" s="197"/>
      <c r="C11" s="197"/>
      <c r="D11" s="197"/>
      <c r="E11" s="197"/>
      <c r="F11" s="197"/>
      <c r="G11" s="197"/>
      <c r="H11" s="197"/>
      <c r="I11" s="197"/>
      <c r="J11" s="222" t="str">
        <f>IF(Data!L8=" "," ",Data!F8)</f>
        <v> </v>
      </c>
      <c r="K11" s="167"/>
      <c r="L11" s="167"/>
      <c r="M11" s="167"/>
      <c r="N11" s="167"/>
      <c r="O11" s="223"/>
      <c r="P11" s="220">
        <f>Data!$K$8</f>
        <v>0</v>
      </c>
      <c r="Q11" s="220"/>
      <c r="R11" s="220"/>
      <c r="S11" s="220"/>
      <c r="T11" s="220"/>
      <c r="U11" s="220"/>
      <c r="V11" s="220" t="str">
        <f>Data!$L$8</f>
        <v> </v>
      </c>
      <c r="W11" s="220"/>
      <c r="X11" s="220"/>
      <c r="Y11" s="220"/>
      <c r="Z11" s="220"/>
      <c r="AA11" s="220"/>
      <c r="AB11" s="220" t="str">
        <f>IF(Data!K8=" "," ",(IF(Data!F8=" "," ",Data!F8-Data!K8)))</f>
        <v> </v>
      </c>
      <c r="AC11" s="220"/>
      <c r="AD11" s="220"/>
      <c r="AE11" s="220"/>
      <c r="AF11" s="220"/>
      <c r="AG11" s="220"/>
      <c r="AH11" s="218">
        <f>Data!$J$8</f>
        <v>0</v>
      </c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9"/>
    </row>
    <row r="12" x14ac:dyDescent="0.2">
      <c r="A12" s="226">
        <v>250</v>
      </c>
      <c r="B12" s="197"/>
      <c r="C12" s="197"/>
      <c r="D12" s="197"/>
      <c r="E12" s="197"/>
      <c r="F12" s="197"/>
      <c r="G12" s="197"/>
      <c r="H12" s="197"/>
      <c r="I12" s="197"/>
      <c r="J12" s="222" t="str">
        <f>IF(Data!L9=" "," ",Data!F9)</f>
        <v> </v>
      </c>
      <c r="K12" s="167"/>
      <c r="L12" s="167"/>
      <c r="M12" s="167"/>
      <c r="N12" s="167"/>
      <c r="O12" s="223"/>
      <c r="P12" s="220">
        <f>Data!$K$9</f>
        <v>0</v>
      </c>
      <c r="Q12" s="220"/>
      <c r="R12" s="220"/>
      <c r="S12" s="220"/>
      <c r="T12" s="220"/>
      <c r="U12" s="220"/>
      <c r="V12" s="220" t="str">
        <f>Data!$L$9</f>
        <v> </v>
      </c>
      <c r="W12" s="220"/>
      <c r="X12" s="220"/>
      <c r="Y12" s="220"/>
      <c r="Z12" s="220"/>
      <c r="AA12" s="220"/>
      <c r="AB12" s="220" t="str">
        <f>IF(Data!K9=" "," ",(IF(Data!F9=" "," ",Data!F9-Data!K9)))</f>
        <v> </v>
      </c>
      <c r="AC12" s="220"/>
      <c r="AD12" s="220"/>
      <c r="AE12" s="220"/>
      <c r="AF12" s="220"/>
      <c r="AG12" s="220"/>
      <c r="AH12" s="218">
        <f>Data!$J$9</f>
        <v>0</v>
      </c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9"/>
    </row>
    <row r="13" x14ac:dyDescent="0.2">
      <c r="A13" s="226">
        <v>315</v>
      </c>
      <c r="B13" s="197"/>
      <c r="C13" s="197"/>
      <c r="D13" s="197"/>
      <c r="E13" s="197"/>
      <c r="F13" s="197"/>
      <c r="G13" s="197"/>
      <c r="H13" s="197"/>
      <c r="I13" s="197"/>
      <c r="J13" s="222" t="str">
        <f>IF(Data!L10=" "," ",Data!F10)</f>
        <v> </v>
      </c>
      <c r="K13" s="167"/>
      <c r="L13" s="167"/>
      <c r="M13" s="167"/>
      <c r="N13" s="167"/>
      <c r="O13" s="223"/>
      <c r="P13" s="220">
        <f>Data!$K$10</f>
        <v>0</v>
      </c>
      <c r="Q13" s="220"/>
      <c r="R13" s="220"/>
      <c r="S13" s="220"/>
      <c r="T13" s="220"/>
      <c r="U13" s="220"/>
      <c r="V13" s="220" t="str">
        <f>Data!$L$10</f>
        <v> </v>
      </c>
      <c r="W13" s="220"/>
      <c r="X13" s="220"/>
      <c r="Y13" s="220"/>
      <c r="Z13" s="220"/>
      <c r="AA13" s="220"/>
      <c r="AB13" s="220" t="str">
        <f>IF(Data!K10=" "," ",(IF(Data!F10=" "," ",Data!F10-Data!K10)))</f>
        <v> </v>
      </c>
      <c r="AC13" s="220"/>
      <c r="AD13" s="220"/>
      <c r="AE13" s="220"/>
      <c r="AF13" s="220"/>
      <c r="AG13" s="220"/>
      <c r="AH13" s="218">
        <f>Data!$J$10</f>
        <v>0</v>
      </c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9"/>
    </row>
    <row r="14" x14ac:dyDescent="0.2">
      <c r="A14" s="226">
        <v>400</v>
      </c>
      <c r="B14" s="197"/>
      <c r="C14" s="197"/>
      <c r="D14" s="197"/>
      <c r="E14" s="197"/>
      <c r="F14" s="197"/>
      <c r="G14" s="197"/>
      <c r="H14" s="197"/>
      <c r="I14" s="197"/>
      <c r="J14" s="222" t="str">
        <f>IF(Data!L11=" "," ",Data!F11)</f>
        <v> </v>
      </c>
      <c r="K14" s="167"/>
      <c r="L14" s="167"/>
      <c r="M14" s="167"/>
      <c r="N14" s="167"/>
      <c r="O14" s="223"/>
      <c r="P14" s="220">
        <f>Data!$K$11</f>
        <v>0</v>
      </c>
      <c r="Q14" s="220"/>
      <c r="R14" s="220"/>
      <c r="S14" s="220"/>
      <c r="T14" s="220"/>
      <c r="U14" s="220"/>
      <c r="V14" s="220" t="str">
        <f>Data!$L$11</f>
        <v> </v>
      </c>
      <c r="W14" s="220"/>
      <c r="X14" s="220"/>
      <c r="Y14" s="220"/>
      <c r="Z14" s="220"/>
      <c r="AA14" s="220"/>
      <c r="AB14" s="220" t="str">
        <f>IF(Data!K11=" "," ",(IF(Data!F11=" "," ",Data!F11-Data!K11)))</f>
        <v> </v>
      </c>
      <c r="AC14" s="220"/>
      <c r="AD14" s="220"/>
      <c r="AE14" s="220"/>
      <c r="AF14" s="220"/>
      <c r="AG14" s="220"/>
      <c r="AH14" s="218">
        <f>Data!$J$11</f>
        <v>0</v>
      </c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9"/>
    </row>
    <row r="15" x14ac:dyDescent="0.2">
      <c r="A15" s="226">
        <v>500</v>
      </c>
      <c r="B15" s="197"/>
      <c r="C15" s="197"/>
      <c r="D15" s="197"/>
      <c r="E15" s="197"/>
      <c r="F15" s="197"/>
      <c r="G15" s="197"/>
      <c r="H15" s="197"/>
      <c r="I15" s="197"/>
      <c r="J15" s="222" t="str">
        <f>IF(Data!L12=" "," ",Data!F12)</f>
        <v> </v>
      </c>
      <c r="K15" s="167"/>
      <c r="L15" s="167"/>
      <c r="M15" s="167"/>
      <c r="N15" s="167"/>
      <c r="O15" s="223"/>
      <c r="P15" s="220">
        <f>Data!$K$12</f>
        <v>0</v>
      </c>
      <c r="Q15" s="220"/>
      <c r="R15" s="220"/>
      <c r="S15" s="220"/>
      <c r="T15" s="220"/>
      <c r="U15" s="220"/>
      <c r="V15" s="220" t="str">
        <f>Data!$L$12</f>
        <v> </v>
      </c>
      <c r="W15" s="220"/>
      <c r="X15" s="220"/>
      <c r="Y15" s="220"/>
      <c r="Z15" s="220"/>
      <c r="AA15" s="220"/>
      <c r="AB15" s="220" t="str">
        <f>IF(Data!K12=" "," ",(IF(Data!F12=" "," ",Data!F12-Data!K12)))</f>
        <v> </v>
      </c>
      <c r="AC15" s="220"/>
      <c r="AD15" s="220"/>
      <c r="AE15" s="220"/>
      <c r="AF15" s="220"/>
      <c r="AG15" s="220"/>
      <c r="AH15" s="218">
        <f>Data!$J$12</f>
        <v>0</v>
      </c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9"/>
    </row>
    <row r="16" x14ac:dyDescent="0.2">
      <c r="A16" s="226">
        <v>630</v>
      </c>
      <c r="B16" s="197"/>
      <c r="C16" s="197"/>
      <c r="D16" s="197"/>
      <c r="E16" s="197"/>
      <c r="F16" s="197"/>
      <c r="G16" s="197"/>
      <c r="H16" s="197"/>
      <c r="I16" s="197"/>
      <c r="J16" s="222" t="str">
        <f>IF(Data!L13=" "," ",Data!F13)</f>
        <v> </v>
      </c>
      <c r="K16" s="167"/>
      <c r="L16" s="167"/>
      <c r="M16" s="167"/>
      <c r="N16" s="167"/>
      <c r="O16" s="223"/>
      <c r="P16" s="220">
        <f>Data!$K$13</f>
        <v>0</v>
      </c>
      <c r="Q16" s="220"/>
      <c r="R16" s="220"/>
      <c r="S16" s="220"/>
      <c r="T16" s="220"/>
      <c r="U16" s="220"/>
      <c r="V16" s="220" t="str">
        <f>Data!$L$13</f>
        <v> </v>
      </c>
      <c r="W16" s="220"/>
      <c r="X16" s="220"/>
      <c r="Y16" s="220"/>
      <c r="Z16" s="220"/>
      <c r="AA16" s="220"/>
      <c r="AB16" s="220" t="str">
        <f>IF(Data!K13=" "," ",(IF(Data!F13=" "," ",Data!F13-Data!K13)))</f>
        <v> </v>
      </c>
      <c r="AC16" s="220"/>
      <c r="AD16" s="220"/>
      <c r="AE16" s="220"/>
      <c r="AF16" s="220"/>
      <c r="AG16" s="220"/>
      <c r="AH16" s="218">
        <f>Data!$J$13</f>
        <v>0</v>
      </c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9"/>
    </row>
    <row r="17" x14ac:dyDescent="0.2">
      <c r="A17" s="226">
        <v>800</v>
      </c>
      <c r="B17" s="197"/>
      <c r="C17" s="197"/>
      <c r="D17" s="197"/>
      <c r="E17" s="197"/>
      <c r="F17" s="197"/>
      <c r="G17" s="197"/>
      <c r="H17" s="197"/>
      <c r="I17" s="197"/>
      <c r="J17" s="222" t="str">
        <f>IF(Data!L14=" "," ",Data!F14)</f>
        <v> </v>
      </c>
      <c r="K17" s="167"/>
      <c r="L17" s="167"/>
      <c r="M17" s="167"/>
      <c r="N17" s="167"/>
      <c r="O17" s="223"/>
      <c r="P17" s="220">
        <f>Data!$K$14</f>
        <v>0</v>
      </c>
      <c r="Q17" s="220"/>
      <c r="R17" s="220"/>
      <c r="S17" s="220"/>
      <c r="T17" s="220"/>
      <c r="U17" s="220"/>
      <c r="V17" s="220" t="str">
        <f>Data!$L$14</f>
        <v> </v>
      </c>
      <c r="W17" s="220"/>
      <c r="X17" s="220"/>
      <c r="Y17" s="220"/>
      <c r="Z17" s="220"/>
      <c r="AA17" s="220"/>
      <c r="AB17" s="220" t="str">
        <f>IF(Data!K14=" "," ",(IF(Data!F14=" "," ",Data!F14-Data!K14)))</f>
        <v> </v>
      </c>
      <c r="AC17" s="220"/>
      <c r="AD17" s="220"/>
      <c r="AE17" s="220"/>
      <c r="AF17" s="220"/>
      <c r="AG17" s="220"/>
      <c r="AH17" s="218">
        <f>Data!$J$14</f>
        <v>0</v>
      </c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9"/>
    </row>
    <row r="18" x14ac:dyDescent="0.2">
      <c r="A18" s="226">
        <v>1000</v>
      </c>
      <c r="B18" s="197"/>
      <c r="C18" s="197"/>
      <c r="D18" s="197"/>
      <c r="E18" s="197"/>
      <c r="F18" s="197"/>
      <c r="G18" s="197"/>
      <c r="H18" s="197"/>
      <c r="I18" s="197"/>
      <c r="J18" s="222" t="str">
        <f>IF(Data!L15=" "," ",Data!F15)</f>
        <v> </v>
      </c>
      <c r="K18" s="167"/>
      <c r="L18" s="167"/>
      <c r="M18" s="167"/>
      <c r="N18" s="167"/>
      <c r="O18" s="223"/>
      <c r="P18" s="220">
        <f>Data!$K$15</f>
        <v>0</v>
      </c>
      <c r="Q18" s="220"/>
      <c r="R18" s="220"/>
      <c r="S18" s="220"/>
      <c r="T18" s="220"/>
      <c r="U18" s="220"/>
      <c r="V18" s="220" t="str">
        <f>Data!$L$15</f>
        <v> </v>
      </c>
      <c r="W18" s="220"/>
      <c r="X18" s="220"/>
      <c r="Y18" s="220"/>
      <c r="Z18" s="220"/>
      <c r="AA18" s="220"/>
      <c r="AB18" s="220" t="str">
        <f>IF(Data!K15=" "," ",(IF(Data!F15=" "," ",Data!F15-Data!K15)))</f>
        <v> </v>
      </c>
      <c r="AC18" s="220"/>
      <c r="AD18" s="220"/>
      <c r="AE18" s="220"/>
      <c r="AF18" s="220"/>
      <c r="AG18" s="220"/>
      <c r="AH18" s="218">
        <f>Data!$J$15</f>
        <v>0</v>
      </c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9"/>
    </row>
    <row r="19" x14ac:dyDescent="0.2">
      <c r="A19" s="226">
        <v>1250</v>
      </c>
      <c r="B19" s="197"/>
      <c r="C19" s="197"/>
      <c r="D19" s="197"/>
      <c r="E19" s="197"/>
      <c r="F19" s="197"/>
      <c r="G19" s="197"/>
      <c r="H19" s="197"/>
      <c r="I19" s="197"/>
      <c r="J19" s="222" t="str">
        <f>IF(Data!L16=" "," ",Data!F16)</f>
        <v> </v>
      </c>
      <c r="K19" s="167"/>
      <c r="L19" s="167"/>
      <c r="M19" s="167"/>
      <c r="N19" s="167"/>
      <c r="O19" s="223"/>
      <c r="P19" s="220">
        <f>Data!$K$16</f>
        <v>0</v>
      </c>
      <c r="Q19" s="220"/>
      <c r="R19" s="220"/>
      <c r="S19" s="220"/>
      <c r="T19" s="220"/>
      <c r="U19" s="220"/>
      <c r="V19" s="220" t="str">
        <f>Data!$L$16</f>
        <v> </v>
      </c>
      <c r="W19" s="220"/>
      <c r="X19" s="220"/>
      <c r="Y19" s="220"/>
      <c r="Z19" s="220"/>
      <c r="AA19" s="220"/>
      <c r="AB19" s="220" t="str">
        <f>IF(Data!K16=" "," ",(IF(Data!F16=" "," ",Data!F16-Data!K16)))</f>
        <v> </v>
      </c>
      <c r="AC19" s="220"/>
      <c r="AD19" s="220"/>
      <c r="AE19" s="220"/>
      <c r="AF19" s="220"/>
      <c r="AG19" s="220"/>
      <c r="AH19" s="218">
        <f>Data!$J$16</f>
        <v>0</v>
      </c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9"/>
    </row>
    <row r="20" x14ac:dyDescent="0.2">
      <c r="A20" s="226">
        <v>1600</v>
      </c>
      <c r="B20" s="197"/>
      <c r="C20" s="197"/>
      <c r="D20" s="197"/>
      <c r="E20" s="197"/>
      <c r="F20" s="197"/>
      <c r="G20" s="197"/>
      <c r="H20" s="197"/>
      <c r="I20" s="197"/>
      <c r="J20" s="222" t="str">
        <f>IF(Data!L17=" "," ",Data!F17)</f>
        <v> </v>
      </c>
      <c r="K20" s="167"/>
      <c r="L20" s="167"/>
      <c r="M20" s="167"/>
      <c r="N20" s="167"/>
      <c r="O20" s="223"/>
      <c r="P20" s="220">
        <f>Data!$K$17</f>
        <v>0</v>
      </c>
      <c r="Q20" s="220"/>
      <c r="R20" s="220"/>
      <c r="S20" s="220"/>
      <c r="T20" s="220"/>
      <c r="U20" s="220"/>
      <c r="V20" s="220" t="str">
        <f>Data!$L$17</f>
        <v> </v>
      </c>
      <c r="W20" s="220"/>
      <c r="X20" s="220"/>
      <c r="Y20" s="220"/>
      <c r="Z20" s="220"/>
      <c r="AA20" s="220"/>
      <c r="AB20" s="220" t="str">
        <f>IF(Data!K17=" "," ",(IF(Data!F17=" "," ",Data!F17-Data!K17)))</f>
        <v> </v>
      </c>
      <c r="AC20" s="220"/>
      <c r="AD20" s="220"/>
      <c r="AE20" s="220"/>
      <c r="AF20" s="220"/>
      <c r="AG20" s="220"/>
      <c r="AH20" s="218">
        <f>Data!$J$17</f>
        <v>0</v>
      </c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9"/>
    </row>
    <row r="21" x14ac:dyDescent="0.2">
      <c r="A21" s="226">
        <v>2000</v>
      </c>
      <c r="B21" s="197"/>
      <c r="C21" s="197"/>
      <c r="D21" s="197"/>
      <c r="E21" s="197"/>
      <c r="F21" s="197"/>
      <c r="G21" s="197"/>
      <c r="H21" s="197"/>
      <c r="I21" s="197"/>
      <c r="J21" s="222" t="str">
        <f>IF(Data!L18=" "," ",Data!F18)</f>
        <v> </v>
      </c>
      <c r="K21" s="167"/>
      <c r="L21" s="167"/>
      <c r="M21" s="167"/>
      <c r="N21" s="167"/>
      <c r="O21" s="223"/>
      <c r="P21" s="220">
        <f>Data!$K$18</f>
        <v>0</v>
      </c>
      <c r="Q21" s="220"/>
      <c r="R21" s="220"/>
      <c r="S21" s="220"/>
      <c r="T21" s="220"/>
      <c r="U21" s="220"/>
      <c r="V21" s="220" t="str">
        <f>Data!$L$18</f>
        <v> </v>
      </c>
      <c r="W21" s="220"/>
      <c r="X21" s="220"/>
      <c r="Y21" s="220"/>
      <c r="Z21" s="220"/>
      <c r="AA21" s="220"/>
      <c r="AB21" s="220" t="str">
        <f>IF(Data!K18=" "," ",(IF(Data!F18=" "," ",Data!F18-Data!K18)))</f>
        <v> </v>
      </c>
      <c r="AC21" s="220"/>
      <c r="AD21" s="220"/>
      <c r="AE21" s="220"/>
      <c r="AF21" s="220"/>
      <c r="AG21" s="220"/>
      <c r="AH21" s="218">
        <f>Data!$J$18</f>
        <v>0</v>
      </c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9"/>
    </row>
    <row r="22" x14ac:dyDescent="0.2">
      <c r="A22" s="226">
        <v>2500</v>
      </c>
      <c r="B22" s="197"/>
      <c r="C22" s="197"/>
      <c r="D22" s="197"/>
      <c r="E22" s="197"/>
      <c r="F22" s="197"/>
      <c r="G22" s="197"/>
      <c r="H22" s="197"/>
      <c r="I22" s="197"/>
      <c r="J22" s="222" t="str">
        <f>IF(Data!L19=" "," ",Data!F19)</f>
        <v> </v>
      </c>
      <c r="K22" s="167"/>
      <c r="L22" s="167"/>
      <c r="M22" s="167"/>
      <c r="N22" s="167"/>
      <c r="O22" s="223"/>
      <c r="P22" s="220">
        <f>Data!$K$19</f>
        <v>0</v>
      </c>
      <c r="Q22" s="220"/>
      <c r="R22" s="220"/>
      <c r="S22" s="220"/>
      <c r="T22" s="220"/>
      <c r="U22" s="220"/>
      <c r="V22" s="220" t="str">
        <f>Data!$L$19</f>
        <v> </v>
      </c>
      <c r="W22" s="220"/>
      <c r="X22" s="220"/>
      <c r="Y22" s="220"/>
      <c r="Z22" s="220"/>
      <c r="AA22" s="220"/>
      <c r="AB22" s="220" t="str">
        <f>IF(Data!K19=" "," ",(IF(Data!F19=" "," ",Data!F19-Data!K19)))</f>
        <v> </v>
      </c>
      <c r="AC22" s="220"/>
      <c r="AD22" s="220"/>
      <c r="AE22" s="220"/>
      <c r="AF22" s="220"/>
      <c r="AG22" s="220"/>
      <c r="AH22" s="218">
        <f>Data!$J$19</f>
        <v>0</v>
      </c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9"/>
    </row>
    <row r="23" x14ac:dyDescent="0.2">
      <c r="A23" s="226">
        <v>3150</v>
      </c>
      <c r="B23" s="197"/>
      <c r="C23" s="197"/>
      <c r="D23" s="197"/>
      <c r="E23" s="197"/>
      <c r="F23" s="197"/>
      <c r="G23" s="197"/>
      <c r="H23" s="197"/>
      <c r="I23" s="197"/>
      <c r="J23" s="222" t="str">
        <f>IF(Data!L20=" "," ",Data!F20)</f>
        <v> </v>
      </c>
      <c r="K23" s="167"/>
      <c r="L23" s="167"/>
      <c r="M23" s="167"/>
      <c r="N23" s="167"/>
      <c r="O23" s="223"/>
      <c r="P23" s="220">
        <f>Data!$K$20</f>
        <v>0</v>
      </c>
      <c r="Q23" s="220"/>
      <c r="R23" s="220"/>
      <c r="S23" s="220"/>
      <c r="T23" s="220"/>
      <c r="U23" s="220"/>
      <c r="V23" s="220" t="str">
        <f>Data!$L$20</f>
        <v> </v>
      </c>
      <c r="W23" s="220"/>
      <c r="X23" s="220"/>
      <c r="Y23" s="220"/>
      <c r="Z23" s="220"/>
      <c r="AA23" s="220"/>
      <c r="AB23" s="220" t="str">
        <f>IF(Data!K20=" "," ",(IF(Data!F20=" "," ",Data!F20-Data!K20)))</f>
        <v> </v>
      </c>
      <c r="AC23" s="220"/>
      <c r="AD23" s="220"/>
      <c r="AE23" s="220"/>
      <c r="AF23" s="220"/>
      <c r="AG23" s="220"/>
      <c r="AH23" s="218">
        <f>Data!$J$20</f>
        <v>0</v>
      </c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9"/>
    </row>
    <row r="24" x14ac:dyDescent="0.2">
      <c r="A24" s="226">
        <v>4000</v>
      </c>
      <c r="B24" s="197"/>
      <c r="C24" s="197"/>
      <c r="D24" s="197"/>
      <c r="E24" s="197"/>
      <c r="F24" s="197"/>
      <c r="G24" s="197"/>
      <c r="H24" s="197"/>
      <c r="I24" s="197"/>
      <c r="J24" s="222" t="str">
        <f>IF(Data!L21=" "," ",Data!F21)</f>
        <v> </v>
      </c>
      <c r="K24" s="167"/>
      <c r="L24" s="167"/>
      <c r="M24" s="167"/>
      <c r="N24" s="167"/>
      <c r="O24" s="223"/>
      <c r="P24" s="220">
        <f>Data!$K$21</f>
        <v>0</v>
      </c>
      <c r="Q24" s="220"/>
      <c r="R24" s="220"/>
      <c r="S24" s="220"/>
      <c r="T24" s="220"/>
      <c r="U24" s="220"/>
      <c r="V24" s="220" t="str">
        <f>Data!$L$21</f>
        <v> </v>
      </c>
      <c r="W24" s="220"/>
      <c r="X24" s="220"/>
      <c r="Y24" s="220"/>
      <c r="Z24" s="220"/>
      <c r="AA24" s="220"/>
      <c r="AB24" s="220" t="str">
        <f>IF(Data!K21=" "," ",(IF(Data!F21=" "," ",Data!F21-Data!K21)))</f>
        <v> </v>
      </c>
      <c r="AC24" s="220"/>
      <c r="AD24" s="220"/>
      <c r="AE24" s="220"/>
      <c r="AF24" s="220"/>
      <c r="AG24" s="220"/>
      <c r="AH24" s="218">
        <f>Data!$J$21</f>
        <v>0</v>
      </c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9"/>
    </row>
    <row r="25" x14ac:dyDescent="0.2">
      <c r="A25" s="224">
        <v>5000</v>
      </c>
      <c r="B25" s="225"/>
      <c r="C25" s="225"/>
      <c r="D25" s="225"/>
      <c r="E25" s="225"/>
      <c r="F25" s="225"/>
      <c r="G25" s="225"/>
      <c r="H25" s="225"/>
      <c r="I25" s="225"/>
      <c r="J25" s="222" t="str">
        <f>IF(Data!L22=" "," ",Data!F22)</f>
        <v> </v>
      </c>
      <c r="K25" s="167"/>
      <c r="L25" s="167"/>
      <c r="M25" s="167"/>
      <c r="N25" s="167"/>
      <c r="O25" s="223"/>
      <c r="P25" s="221">
        <f>Data!$K$22</f>
        <v>0</v>
      </c>
      <c r="Q25" s="221"/>
      <c r="R25" s="221"/>
      <c r="S25" s="221"/>
      <c r="T25" s="221"/>
      <c r="U25" s="221"/>
      <c r="V25" s="221" t="str">
        <f>Data!$L$22</f>
        <v> </v>
      </c>
      <c r="W25" s="221"/>
      <c r="X25" s="221"/>
      <c r="Y25" s="221"/>
      <c r="Z25" s="221"/>
      <c r="AA25" s="221"/>
      <c r="AB25" s="220" t="str">
        <f>IF(Data!K22=" "," ",(IF(Data!F22=" "," ",Data!F22-Data!K22)))</f>
        <v> </v>
      </c>
      <c r="AC25" s="220"/>
      <c r="AD25" s="220"/>
      <c r="AE25" s="220"/>
      <c r="AF25" s="220"/>
      <c r="AG25" s="220"/>
      <c r="AH25" s="218">
        <f>Data!$J$22</f>
        <v>0</v>
      </c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9"/>
      <c r="BR25" s="7"/>
    </row>
    <row r="26" x14ac:dyDescent="0.2">
      <c r="A26" s="227" t="s">
        <v>47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9"/>
    </row>
    <row r="27" x14ac:dyDescent="0.2">
      <c r="A27" s="213" t="s">
        <v>61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  <c r="R27" s="189"/>
      <c r="S27" s="189"/>
      <c r="T27" s="189"/>
      <c r="U27" s="189"/>
      <c r="V27" s="189"/>
      <c r="W27" s="189"/>
      <c r="X27" s="189"/>
      <c r="Y27" s="189"/>
      <c r="Z27" s="189"/>
      <c r="AA27" s="189"/>
      <c r="AB27" s="189"/>
      <c r="AC27" s="189"/>
      <c r="AD27" s="189"/>
      <c r="AE27" s="189"/>
      <c r="AF27" s="189"/>
      <c r="AG27" s="189"/>
      <c r="AH27" s="189"/>
      <c r="AI27" s="189"/>
      <c r="AJ27" s="189"/>
      <c r="AK27" s="189"/>
      <c r="AL27" s="189"/>
      <c r="AM27" s="189"/>
      <c r="AN27" s="189"/>
      <c r="AO27" s="189"/>
      <c r="AP27" s="189"/>
      <c r="AQ27" s="189"/>
      <c r="AR27" s="189"/>
      <c r="AS27" s="189"/>
      <c r="AT27" s="189"/>
      <c r="AU27" s="189"/>
      <c r="AV27" s="189"/>
      <c r="AW27" s="189"/>
      <c r="AX27" s="189"/>
      <c r="AY27" s="189"/>
      <c r="AZ27" s="214"/>
    </row>
    <row r="28" x14ac:dyDescent="0.2">
      <c r="A28" s="213" t="s">
        <v>48</v>
      </c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89"/>
      <c r="AB28" s="189"/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89"/>
      <c r="AN28" s="189"/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89"/>
      <c r="AZ28" s="214"/>
    </row>
    <row r="29" x14ac:dyDescent="0.2">
      <c r="A29" s="215" t="s">
        <v>62</v>
      </c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6"/>
      <c r="Y29" s="216"/>
      <c r="Z29" s="216"/>
      <c r="AA29" s="216"/>
      <c r="AB29" s="216"/>
      <c r="AC29" s="216"/>
      <c r="AD29" s="216"/>
      <c r="AE29" s="216"/>
      <c r="AF29" s="216"/>
      <c r="AG29" s="216"/>
      <c r="AH29" s="216"/>
      <c r="AI29" s="216"/>
      <c r="AJ29" s="216"/>
      <c r="AK29" s="216"/>
      <c r="AL29" s="216"/>
      <c r="AM29" s="216"/>
      <c r="AN29" s="216"/>
      <c r="AO29" s="216"/>
      <c r="AP29" s="216"/>
      <c r="AQ29" s="216"/>
      <c r="AR29" s="216"/>
      <c r="AS29" s="216"/>
      <c r="AT29" s="216"/>
      <c r="AU29" s="216"/>
      <c r="AV29" s="216"/>
      <c r="AW29" s="216"/>
      <c r="AX29" s="216"/>
      <c r="AY29" s="216"/>
      <c r="AZ29" s="217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66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83</v>
      </c>
    </row>
    <row r="2" x14ac:dyDescent="0.2">
      <c r="B2" s="39"/>
      <c r="C2" s="46"/>
      <c r="D2" s="34"/>
      <c r="E2" s="29"/>
      <c r="F2" s="81" t="s">
        <v>20</v>
      </c>
      <c r="G2" s="29"/>
      <c r="H2" s="84"/>
      <c r="I2" s="29"/>
      <c r="J2" s="52"/>
      <c r="K2" s="81"/>
      <c r="L2" s="87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2" t="s">
        <v>20</v>
      </c>
      <c r="G3" s="30"/>
      <c r="H3" s="85"/>
      <c r="I3" s="30"/>
      <c r="J3" s="50"/>
      <c r="K3" s="82"/>
      <c r="L3" s="88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2" t="s">
        <v>20</v>
      </c>
      <c r="G4" s="30"/>
      <c r="H4" s="85"/>
      <c r="I4" s="30"/>
      <c r="J4" s="50"/>
      <c r="K4" s="82"/>
      <c r="L4" s="88" t="s">
        <v>20</v>
      </c>
    </row>
    <row r="5" x14ac:dyDescent="0.2">
      <c r="B5" s="39">
        <v>34</v>
      </c>
      <c r="C5" s="46"/>
      <c r="D5" s="35"/>
      <c r="E5" s="30"/>
      <c r="F5" s="82" t="s">
        <v>20</v>
      </c>
      <c r="G5" s="30"/>
      <c r="H5" s="85"/>
      <c r="I5" s="30"/>
      <c r="J5" s="50"/>
      <c r="K5" s="82"/>
      <c r="L5" s="88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2" t="s">
        <v>20</v>
      </c>
      <c r="G6" s="30"/>
      <c r="H6" s="85"/>
      <c r="I6" s="30"/>
      <c r="J6" s="50"/>
      <c r="K6" s="82"/>
      <c r="L6" s="88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2" t="s">
        <v>20</v>
      </c>
      <c r="G7" s="30"/>
      <c r="H7" s="85"/>
      <c r="I7" s="30"/>
      <c r="J7" s="51"/>
      <c r="K7" s="82"/>
      <c r="L7" s="88" t="s">
        <v>20</v>
      </c>
    </row>
    <row r="8" x14ac:dyDescent="0.2">
      <c r="B8" s="39">
        <v>43</v>
      </c>
      <c r="C8" s="46" t="s">
        <v>20</v>
      </c>
      <c r="D8" s="35"/>
      <c r="E8" s="30"/>
      <c r="F8" s="82" t="s">
        <v>20</v>
      </c>
      <c r="G8" s="30"/>
      <c r="H8" s="85"/>
      <c r="I8" s="30"/>
      <c r="J8" s="48"/>
      <c r="K8" s="82"/>
      <c r="L8" s="88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2" t="s">
        <v>20</v>
      </c>
      <c r="G9" s="30"/>
      <c r="H9" s="85"/>
      <c r="I9" s="30"/>
      <c r="J9" s="48"/>
      <c r="K9" s="82"/>
      <c r="L9" s="88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2" t="s">
        <v>20</v>
      </c>
      <c r="G10" s="30"/>
      <c r="H10" s="85"/>
      <c r="I10" s="30"/>
      <c r="J10" s="48"/>
      <c r="K10" s="82"/>
      <c r="L10" s="88" t="s">
        <v>20</v>
      </c>
    </row>
    <row r="11" x14ac:dyDescent="0.2">
      <c r="B11" s="39">
        <v>52</v>
      </c>
      <c r="C11" s="46" t="s">
        <v>20</v>
      </c>
      <c r="D11" s="35"/>
      <c r="E11" s="30"/>
      <c r="F11" s="82" t="s">
        <v>20</v>
      </c>
      <c r="G11" s="30"/>
      <c r="H11" s="85"/>
      <c r="I11" s="30"/>
      <c r="J11" s="48"/>
      <c r="K11" s="82"/>
      <c r="L11" s="88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2" t="s">
        <v>20</v>
      </c>
      <c r="G12" s="30"/>
      <c r="H12" s="85"/>
      <c r="I12" s="30"/>
      <c r="J12" s="48"/>
      <c r="K12" s="82"/>
      <c r="L12" s="88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2" t="s">
        <v>20</v>
      </c>
      <c r="G13" s="30"/>
      <c r="H13" s="85"/>
      <c r="I13" s="30"/>
      <c r="J13" s="48"/>
      <c r="K13" s="82"/>
      <c r="L13" s="88" t="s">
        <v>20</v>
      </c>
    </row>
    <row r="14" x14ac:dyDescent="0.2">
      <c r="B14" s="39">
        <v>55</v>
      </c>
      <c r="C14" s="46" t="s">
        <v>20</v>
      </c>
      <c r="D14" s="35"/>
      <c r="E14" s="30"/>
      <c r="F14" s="82" t="s">
        <v>20</v>
      </c>
      <c r="G14" s="30"/>
      <c r="H14" s="85"/>
      <c r="I14" s="30"/>
      <c r="J14" s="48"/>
      <c r="K14" s="82"/>
      <c r="L14" s="88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2" t="s">
        <v>20</v>
      </c>
      <c r="G15" s="30"/>
      <c r="H15" s="85"/>
      <c r="I15" s="30"/>
      <c r="J15" s="48"/>
      <c r="K15" s="82"/>
      <c r="L15" s="88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2" t="s">
        <v>20</v>
      </c>
      <c r="G16" s="30"/>
      <c r="H16" s="85"/>
      <c r="I16" s="30"/>
      <c r="J16" s="48"/>
      <c r="K16" s="82"/>
      <c r="L16" s="88" t="s">
        <v>20</v>
      </c>
    </row>
    <row r="17" x14ac:dyDescent="0.2">
      <c r="B17" s="39">
        <v>57</v>
      </c>
      <c r="C17" s="46" t="s">
        <v>20</v>
      </c>
      <c r="D17" s="35"/>
      <c r="E17" s="30"/>
      <c r="F17" s="82" t="s">
        <v>20</v>
      </c>
      <c r="G17" s="30"/>
      <c r="H17" s="85"/>
      <c r="I17" s="30"/>
      <c r="J17" s="48"/>
      <c r="K17" s="82"/>
      <c r="L17" s="88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2" t="s">
        <v>20</v>
      </c>
      <c r="G18" s="30"/>
      <c r="H18" s="85"/>
      <c r="I18" s="30"/>
      <c r="J18" s="48"/>
      <c r="K18" s="82"/>
      <c r="L18" s="88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2" t="s">
        <v>20</v>
      </c>
      <c r="G19" s="30"/>
      <c r="H19" s="85"/>
      <c r="I19" s="30"/>
      <c r="J19" s="48"/>
      <c r="K19" s="82"/>
      <c r="L19" s="88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2" t="s">
        <v>20</v>
      </c>
      <c r="G20" s="30"/>
      <c r="H20" s="85"/>
      <c r="I20" s="30"/>
      <c r="J20" s="48"/>
      <c r="K20" s="82"/>
      <c r="L20" s="88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2" t="s">
        <v>20</v>
      </c>
      <c r="G21" s="30"/>
      <c r="H21" s="85"/>
      <c r="I21" s="30"/>
      <c r="J21" s="48"/>
      <c r="K21" s="82"/>
      <c r="L21" s="88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3" t="s">
        <v>20</v>
      </c>
      <c r="G22" s="31"/>
      <c r="H22" s="86"/>
      <c r="I22" s="31"/>
      <c r="J22" s="49"/>
      <c r="K22" s="83"/>
      <c r="L22" s="89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63</v>
      </c>
      <c r="B31" s="71"/>
      <c r="C31" s="71"/>
      <c r="D31" s="71" t="s">
        <v>64</v>
      </c>
      <c r="E31" s="73"/>
      <c r="F31" s="71"/>
      <c r="G31" s="71"/>
      <c r="H31" s="71"/>
      <c r="I31" s="71" t="s">
        <v>65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53</v>
      </c>
      <c r="B32" t="s">
        <v>52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80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81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82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56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54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55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57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58</v>
      </c>
      <c r="B53" s="39"/>
    </row>
    <row r="54" x14ac:dyDescent="0.2">
      <c r="A54" s="53"/>
      <c r="B54" s="40"/>
    </row>
    <row r="55" x14ac:dyDescent="0.2">
      <c r="A55" s="20" t="s">
        <v>60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2007-02-28T12:35:23Z</cp:lastPrinted>
  <dcterms:created xsi:type="dcterms:W3CDTF">2004-04-23T07:36:03Z</dcterms:created>
  <dcterms:modified xsi:type="dcterms:W3CDTF">2013-07-24T12:09:27Z</dcterms:modified>
</cp:coreProperties>
</file>